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35" activeTab="1"/>
  </bookViews>
  <sheets>
    <sheet name="控制价" sheetId="1" r:id="rId1"/>
    <sheet name="表4单位工程造价汇总表" sheetId="5" r:id="rId2"/>
    <sheet name="表5分部分项工程量清单与计价表" sheetId="6" r:id="rId3"/>
    <sheet name="表7单价措施项目清单与计价表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<sst xmlns="http://schemas.openxmlformats.org/spreadsheetml/2006/main" count="1088" uniqueCount="448">
  <si>
    <t/>
  </si>
  <si>
    <t>沈海高速公路福安服务区提升改造项目变配电工程</t>
  </si>
  <si>
    <t>采 购 控 制 价</t>
  </si>
  <si>
    <t>采购控制价(小写):</t>
  </si>
  <si>
    <t>3628567元</t>
  </si>
  <si>
    <t>其中：甲供材料费</t>
  </si>
  <si>
    <t>/</t>
  </si>
  <si>
    <t>(大写):</t>
  </si>
  <si>
    <t>叁佰陆拾贰万捌仟伍佰陆拾柒圆整</t>
  </si>
  <si>
    <t>采购控制价汇总表</t>
  </si>
  <si>
    <t xml:space="preserve">工程名称：沈海高速公路福安服务区提升改造项目变配电工程  </t>
  </si>
  <si>
    <t>序号</t>
  </si>
  <si>
    <t>汇 总 内 容</t>
  </si>
  <si>
    <t>金 额(元)</t>
  </si>
  <si>
    <t>备注</t>
  </si>
  <si>
    <t>1</t>
  </si>
  <si>
    <t>分部分项工程费</t>
  </si>
  <si>
    <t>2</t>
  </si>
  <si>
    <t>措施项目费</t>
  </si>
  <si>
    <t>2.1</t>
  </si>
  <si>
    <t>总价措施项目费</t>
  </si>
  <si>
    <t>2.1.1</t>
  </si>
  <si>
    <t>安全文明施工费</t>
  </si>
  <si>
    <t>2.1.2</t>
  </si>
  <si>
    <t>其他总价措施费</t>
  </si>
  <si>
    <t>2.1.3</t>
  </si>
  <si>
    <t>扬尘防治措施费</t>
  </si>
  <si>
    <t>2.2</t>
  </si>
  <si>
    <t>单价措施项目费</t>
  </si>
  <si>
    <t>3</t>
  </si>
  <si>
    <t>其他项目费</t>
  </si>
  <si>
    <t>3.1</t>
  </si>
  <si>
    <t>暂列金额</t>
  </si>
  <si>
    <t>3.2</t>
  </si>
  <si>
    <t>专业工程暂估价</t>
  </si>
  <si>
    <t>3.3</t>
  </si>
  <si>
    <t>总承包服务费</t>
  </si>
  <si>
    <t>合  计=1+2+3</t>
  </si>
  <si>
    <t>取整</t>
  </si>
  <si>
    <t>分部分项工程量清单与计价表</t>
  </si>
  <si>
    <t>工程名称：沈海高速公路福安服务区提升改造项目变配电工程</t>
  </si>
  <si>
    <t>第1页 共10页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</si>
  <si>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</si>
  <si>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</si>
  <si>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</si>
  <si>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</si>
  <si>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</si>
  <si>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</si>
  <si>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</si>
  <si>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</si>
  <si>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安装工程</t>
  </si>
  <si>
    <t>单项工程(17安装)</t>
  </si>
  <si>
    <t>A区配电室、发电机房</t>
  </si>
  <si>
    <t>单位工程(17安装)</t>
  </si>
  <si>
    <t>配电室</t>
  </si>
  <si>
    <t>分项工程(17安装)</t>
  </si>
  <si>
    <t>030402017001</t>
  </si>
  <si>
    <t>高压成套配电柜</t>
  </si>
  <si>
    <t>(1)名称:高压进线柜1AH
(2)型号:KYN28A-12
(3)规格:800X1500X2300
(4)基础型钢形式、规格:10#槽钢
(5)母线配置方式:单母线
(6)断路器品牌:ABB</t>
  </si>
  <si>
    <t>台</t>
  </si>
  <si>
    <t>清单</t>
  </si>
  <si>
    <t>030402017002</t>
  </si>
  <si>
    <t>(1)名称:高压计量柜2AH
(2)型号:KYN28A-12
(3)规格:800X1500X2300
(4)基础型钢形式、规格:10#槽钢
(5)母线配置方式:单母线</t>
  </si>
  <si>
    <t>030402017003</t>
  </si>
  <si>
    <t>(1)名称:高压PT柜3AH
(2)型号:KYN28A-12
(3)规格:800X1500X2300
(4)基础型钢形式、规格:10#槽钢
(5)母线配置方式:单母线</t>
  </si>
  <si>
    <t>4</t>
  </si>
  <si>
    <t>030402017004</t>
  </si>
  <si>
    <t>(1)名称:高压馈线柜4AH
(2)型号:KYN28A-12
(3)规格:800X1500X2300
(4)基础型钢形式、规格:10#槽钢
(5)母线配置方式:单母线
(6)断路器品牌:ABB</t>
  </si>
  <si>
    <t>5</t>
  </si>
  <si>
    <t>030414002001</t>
  </si>
  <si>
    <t>送配电装置系统</t>
  </si>
  <si>
    <t>(1)名称:配电室调试(≤10kV及以下开关站整套启动调试)</t>
  </si>
  <si>
    <t>系统</t>
  </si>
  <si>
    <t>6</t>
  </si>
  <si>
    <t>030414003001</t>
  </si>
  <si>
    <t>特殊保护装置</t>
  </si>
  <si>
    <t>(1)“五防”系统调试(配电室)</t>
  </si>
  <si>
    <t>套</t>
  </si>
  <si>
    <t>7</t>
  </si>
  <si>
    <t>030414002002</t>
  </si>
  <si>
    <t>(1)输配电装置系统调试(≤10kV 交流供电 带断路器)</t>
  </si>
  <si>
    <t>8</t>
  </si>
  <si>
    <t>030414008001</t>
  </si>
  <si>
    <t>母线</t>
  </si>
  <si>
    <t>(1)母线系统调试(电压≤10kV)</t>
  </si>
  <si>
    <t>段</t>
  </si>
  <si>
    <t>9</t>
  </si>
  <si>
    <t>030408001001</t>
  </si>
  <si>
    <t>电力电缆</t>
  </si>
  <si>
    <t>(1)型号:ZCYJV22-8.7/15kV
(2)规格:3*70
(3)材质:铜芯
(4)名称:高压电缆</t>
  </si>
  <si>
    <t>m</t>
  </si>
  <si>
    <t>第2页 共10页</t>
  </si>
  <si>
    <t>(5)电压等级(kV):10kV</t>
  </si>
  <si>
    <t>10</t>
  </si>
  <si>
    <t>030408006001</t>
  </si>
  <si>
    <t>电力电缆头</t>
  </si>
  <si>
    <t>(1)规格:3*70
(2)名称:冷缩高压电缆终端头
(3)安装部位:户内
(4)电压等级(kV):10kV</t>
  </si>
  <si>
    <t>个</t>
  </si>
  <si>
    <t>11</t>
  </si>
  <si>
    <t>030401002001</t>
  </si>
  <si>
    <t>干式变压器</t>
  </si>
  <si>
    <t>(1)名称:干式变压器
(2)型号:SCBH17
(3)容量(kV·A):1000kVA
(4)电压(kV):10kV
(5)含减振器
(6)网门、保护门材质、规格:IP30
(7)D,yn11,Uk=6%,带外壳,配有风机,温控器,网门设有行程开关</t>
  </si>
  <si>
    <t>12</t>
  </si>
  <si>
    <t>030403003002</t>
  </si>
  <si>
    <t>连接母线</t>
  </si>
  <si>
    <t>(1)1.名称:变压器侧出铜排
(2)2.规格:TMY-3*(100*10)+80*6.3</t>
  </si>
  <si>
    <t>13</t>
  </si>
  <si>
    <t>030404004001</t>
  </si>
  <si>
    <t>低压开关柜(屏)</t>
  </si>
  <si>
    <t>(1)名称:低压进线柜 1AA
(2)型号:GCK-0.4
(3)规格:800*1000*2200
(4)基础型钢形式、规格:10#槽钢
(5)断路器品牌:ABB</t>
  </si>
  <si>
    <t>14</t>
  </si>
  <si>
    <t>030404004002</t>
  </si>
  <si>
    <t>(1)名称:低压馈线柜 2AA
(2)型号:GCK-0.4
(3)规格:600*1000*2200
(4)基础型钢形式、规格:10#槽钢
(5)断路器品牌:ABB</t>
  </si>
  <si>
    <t>15</t>
  </si>
  <si>
    <t>030404004003</t>
  </si>
  <si>
    <t>(1)名称:低压补偿柜 3AA
(2)型号:GCK-0.4
(3)规格:1000*1000*2200
(4)基础型钢形式、规格:10#槽钢</t>
  </si>
  <si>
    <t>16</t>
  </si>
  <si>
    <t>030404004004</t>
  </si>
  <si>
    <t>(1)名称:双电源切换柜 4AA
(2)型号:GCK-0.4
(3)规格:1000*1000*2200
(4)基础型钢形式、规格:10#槽钢
(5)双电源切换装置及断路器品牌:ABB</t>
  </si>
  <si>
    <t>17</t>
  </si>
  <si>
    <t>030404004005</t>
  </si>
  <si>
    <t>(1)名称:低压馈线柜 5AA
(2)型号:GCK-0.4</t>
  </si>
  <si>
    <t>第3页 共10页</t>
  </si>
  <si>
    <t>(3)规格:600*1000*2200
(4)基础型钢形式、规格:10#槽钢
(5)断路器品牌:ABB</t>
  </si>
  <si>
    <t>18</t>
  </si>
  <si>
    <t>030404004006</t>
  </si>
  <si>
    <t>(1)名称:低压馈线柜 6AA
(2)型号:GCK-0.4
(3)规格:600*1000*2200
(4)基础型钢形式、规格:10#槽钢
(5)断路器品牌:ABB</t>
  </si>
  <si>
    <t>19</t>
  </si>
  <si>
    <t>030414001001</t>
  </si>
  <si>
    <t>电力变压器系统</t>
  </si>
  <si>
    <t>(1)名称:变压器系统调试
(2)容量(kV·A):1000kVA</t>
  </si>
  <si>
    <t>20</t>
  </si>
  <si>
    <t>030414002003</t>
  </si>
  <si>
    <t>(1)名称:输配电装置系统调试
(2)电压等级(kV):1kV</t>
  </si>
  <si>
    <t>21</t>
  </si>
  <si>
    <t>030414008002</t>
  </si>
  <si>
    <t>(1)母线系统调试(电压≤1kV)</t>
  </si>
  <si>
    <t>22</t>
  </si>
  <si>
    <t>030414010001</t>
  </si>
  <si>
    <t>电容器</t>
  </si>
  <si>
    <t>(1)无功补偿装置系统调试(电容器 电压≤1kV)</t>
  </si>
  <si>
    <t>组</t>
  </si>
  <si>
    <t>23</t>
  </si>
  <si>
    <t>030414004001</t>
  </si>
  <si>
    <t>自动投入装置</t>
  </si>
  <si>
    <t>(1)自动投入装置系统调试 备用电源自动投入装置</t>
  </si>
  <si>
    <t>24</t>
  </si>
  <si>
    <t>030408002001</t>
  </si>
  <si>
    <t>控制电缆</t>
  </si>
  <si>
    <t>(1)型号:ZR-KVV-450/750V-5*1.5
(2)名称:控制电缆
(3)电压等级(kV):450/750V</t>
  </si>
  <si>
    <t>25</t>
  </si>
  <si>
    <t>030408007001</t>
  </si>
  <si>
    <t>控制电缆头</t>
  </si>
  <si>
    <t>(1)规格:5*1.5
(2)名称:控制电缆头</t>
  </si>
  <si>
    <t>26</t>
  </si>
  <si>
    <t>030403007002</t>
  </si>
  <si>
    <t>始端箱、分线箱</t>
  </si>
  <si>
    <t>(1)插接箱
(2)1000A</t>
  </si>
  <si>
    <t>27</t>
  </si>
  <si>
    <t>030411004001</t>
  </si>
  <si>
    <t>接地线</t>
  </si>
  <si>
    <t>(1)1.名称:接地软线 BVR-185</t>
  </si>
  <si>
    <t>28</t>
  </si>
  <si>
    <t>030408001002</t>
  </si>
  <si>
    <t>(1)1.名称:铜芯接地线
(2)2.规格:ZC-YJV-16</t>
  </si>
  <si>
    <t>29</t>
  </si>
  <si>
    <t>03B001</t>
  </si>
  <si>
    <t>配电房规范化</t>
  </si>
  <si>
    <t>(1)配电房内警示牌、灭火器等器具</t>
  </si>
  <si>
    <t>接地</t>
  </si>
  <si>
    <t>30</t>
  </si>
  <si>
    <t>030409002003</t>
  </si>
  <si>
    <t>接地母线</t>
  </si>
  <si>
    <t>(1)50*5
(2)镀锌扁钢
(3)接地母线
(4)室内</t>
  </si>
  <si>
    <t>31</t>
  </si>
  <si>
    <t>030409001009</t>
  </si>
  <si>
    <t>接地极</t>
  </si>
  <si>
    <t>(1)临时接地线柱</t>
  </si>
  <si>
    <t>处</t>
  </si>
  <si>
    <t>32</t>
  </si>
  <si>
    <t>030409001010</t>
  </si>
  <si>
    <t>(1)接地线过门跨接</t>
  </si>
  <si>
    <t>33</t>
  </si>
  <si>
    <t>030409008003</t>
  </si>
  <si>
    <t>等电位端子箱、测试板</t>
  </si>
  <si>
    <t>(1)总等电位端子箱</t>
  </si>
  <si>
    <t>第4页 共10页</t>
  </si>
  <si>
    <t>34</t>
  </si>
  <si>
    <t>030414011003</t>
  </si>
  <si>
    <t>接地装置</t>
  </si>
  <si>
    <t>(1)接地网
(2)接地系统测试</t>
  </si>
  <si>
    <t>发电机部分</t>
  </si>
  <si>
    <t>35</t>
  </si>
  <si>
    <t>030113008001</t>
  </si>
  <si>
    <t>柴油发电机组500kW</t>
  </si>
  <si>
    <t>(1)柴油发电机组500KW
(2)备用功率550KW，
(3)发电机控制系统包含控制器，配电子液晶数字显示屏
(4)包含1000L油箱、蓄电池与电瓶充电、减震器及其弹性吊架、减震胶垫费用
(5)包含排风导风罩至排风井费用
(6)包含柴油发电机组整机和配件的生产、运输、搬运、安装调试</t>
  </si>
  <si>
    <t>36</t>
  </si>
  <si>
    <t>030403006001</t>
  </si>
  <si>
    <t>低压封闭式插接母线槽</t>
  </si>
  <si>
    <t>(1)规格:1000A/4P（含伸入始终端箱垂直至柜顶段）
(2)名称:低压密集型母线
(3)垂直弯头2个
(4)水平弯头1个</t>
  </si>
  <si>
    <t>37</t>
  </si>
  <si>
    <t>030403003001</t>
  </si>
  <si>
    <t>带形母线</t>
  </si>
  <si>
    <t>(1)型号:TMY
(2)规格:100*8
(3)名称:铜排</t>
  </si>
  <si>
    <t>38</t>
  </si>
  <si>
    <t>030403007001</t>
  </si>
  <si>
    <t>(1)名称:始端箱
(2)型号:1000A/4P</t>
  </si>
  <si>
    <t>39</t>
  </si>
  <si>
    <t>030703020001</t>
  </si>
  <si>
    <t>消声器</t>
  </si>
  <si>
    <t>40</t>
  </si>
  <si>
    <t>030703007001</t>
  </si>
  <si>
    <t>碳钢风口、散流器、百叶窗</t>
  </si>
  <si>
    <t>(1)出风百叶2200*1800</t>
  </si>
  <si>
    <t>41</t>
  </si>
  <si>
    <t>030702003001</t>
  </si>
  <si>
    <t>不锈钢板风管安装</t>
  </si>
  <si>
    <t>42</t>
  </si>
  <si>
    <t>030801001001</t>
  </si>
  <si>
    <t>镀锌钢管 油管</t>
  </si>
  <si>
    <t>(1)镀锌钢管
(2)DN25
(3)螺纹连接</t>
  </si>
  <si>
    <t>43</t>
  </si>
  <si>
    <t>030801001002</t>
  </si>
  <si>
    <t>镀锌钢管 通气管 DN50</t>
  </si>
  <si>
    <t>44</t>
  </si>
  <si>
    <t>030703022001</t>
  </si>
  <si>
    <t>呼吸阀</t>
  </si>
  <si>
    <t>(1)DN50
(2)带阻火器</t>
  </si>
  <si>
    <t>B区配电室、发电机房</t>
  </si>
  <si>
    <t>45</t>
  </si>
  <si>
    <t>030402017009</t>
  </si>
  <si>
    <t>第5页 共10页</t>
  </si>
  <si>
    <t>46</t>
  </si>
  <si>
    <t>030402017010</t>
  </si>
  <si>
    <t>47</t>
  </si>
  <si>
    <t>030402017011</t>
  </si>
  <si>
    <t>48</t>
  </si>
  <si>
    <t>030402017012</t>
  </si>
  <si>
    <t>(1)名称:高压馈线柜4AH、5AH
(2)型号:KYN28A-12
(3)规格:800X1500X2300
(4)基础型钢形式、规格:10#槽钢
(5)母线配置方式:单母线
(6)断路器品牌:ABB</t>
  </si>
  <si>
    <t>49</t>
  </si>
  <si>
    <t>030414002007</t>
  </si>
  <si>
    <t>50</t>
  </si>
  <si>
    <t>030414003002</t>
  </si>
  <si>
    <t>51</t>
  </si>
  <si>
    <t>030414002008</t>
  </si>
  <si>
    <t>52</t>
  </si>
  <si>
    <t>030414008005</t>
  </si>
  <si>
    <t>53</t>
  </si>
  <si>
    <t>030408001005</t>
  </si>
  <si>
    <t>(1)型号:ZCYJV22-8.7/15kV
(2)规格:3*95
(3)材质:铜芯
(4)名称:高压电缆
(5)电压等级(kV):10kV</t>
  </si>
  <si>
    <t>54</t>
  </si>
  <si>
    <t>030408006002</t>
  </si>
  <si>
    <t>(1)规格:3*95
(2)名称:冷缩高压电缆终端头
(3)安装部位:户内
(4)电压等级(kV):10kV</t>
  </si>
  <si>
    <t>55</t>
  </si>
  <si>
    <t>030401002002</t>
  </si>
  <si>
    <t>(1)名称:干式变压器
(2)型号:SCBH17
(3)容量(kV·A):1250kVA
(4)电压(kV):10kV
(5)含减振器
(6)网门、保护门材质</t>
  </si>
  <si>
    <t>第6页 共10页</t>
  </si>
  <si>
    <t>、规格:IP30
(7)D,yn11,Uk=6%,带外壳,配有风机,温控器,网门设有行程开关</t>
  </si>
  <si>
    <t>56</t>
  </si>
  <si>
    <t>030403003005</t>
  </si>
  <si>
    <t>(1)1.名称:变压器侧出铜排
(2)2.规格:TMY-3*(125*10)+80*8</t>
  </si>
  <si>
    <t>57</t>
  </si>
  <si>
    <t>030404004013</t>
  </si>
  <si>
    <t>58</t>
  </si>
  <si>
    <t>030404004014</t>
  </si>
  <si>
    <t>59</t>
  </si>
  <si>
    <t>030404004015</t>
  </si>
  <si>
    <t>(1)名称:低压馈线柜 3AA
(2)型号:GCK-0.4
(3)规格:600*1000*2200
(4)基础型钢形式、规格:10#槽钢
(5)断路器品牌:ABB</t>
  </si>
  <si>
    <t>60</t>
  </si>
  <si>
    <t>030404004016</t>
  </si>
  <si>
    <t>(1)名称:低压补偿柜 4AA
(2)型号:GCK-0.4
(3)规格:1000*1000*2200
(4)基础型钢形式、规格:10#槽钢</t>
  </si>
  <si>
    <t>61</t>
  </si>
  <si>
    <t>030404004017</t>
  </si>
  <si>
    <t>(1)名称:双电源切换柜 5AA
(2)型号:GCK-0.4
(3)规格:1000*1000*2200
(4)基础型钢形式、规格:10#槽钢
(5)双电源切换装置及断路器品牌:ABB</t>
  </si>
  <si>
    <t>62</t>
  </si>
  <si>
    <t>030404004018</t>
  </si>
  <si>
    <t>63</t>
  </si>
  <si>
    <t>030404004019</t>
  </si>
  <si>
    <t>(1)名称:低压馈线柜 7AA</t>
  </si>
  <si>
    <t>第7页 共10页</t>
  </si>
  <si>
    <t>(2)型号:GCK-0.4
(3)规格:600*1000*2200
(4)基础型钢形式、规格:10#槽钢
(5)断路器品牌:ABB</t>
  </si>
  <si>
    <t>64</t>
  </si>
  <si>
    <t>030414001002</t>
  </si>
  <si>
    <t>(1)名称:变压器系统调试
(2)容量(kV·A):1250kVA</t>
  </si>
  <si>
    <t>65</t>
  </si>
  <si>
    <t>030414002009</t>
  </si>
  <si>
    <t>66</t>
  </si>
  <si>
    <t>030414008006</t>
  </si>
  <si>
    <t>67</t>
  </si>
  <si>
    <t>030414010002</t>
  </si>
  <si>
    <t>68</t>
  </si>
  <si>
    <t>030414004002</t>
  </si>
  <si>
    <t>69</t>
  </si>
  <si>
    <t>030408002002</t>
  </si>
  <si>
    <t>70</t>
  </si>
  <si>
    <t>030408007002</t>
  </si>
  <si>
    <t>71</t>
  </si>
  <si>
    <t>030403007005</t>
  </si>
  <si>
    <t>(1)插接箱
(2)1250A</t>
  </si>
  <si>
    <t>72</t>
  </si>
  <si>
    <t>030411004002</t>
  </si>
  <si>
    <t>73</t>
  </si>
  <si>
    <t>030408001006</t>
  </si>
  <si>
    <t>74</t>
  </si>
  <si>
    <t>03B002</t>
  </si>
  <si>
    <t>75</t>
  </si>
  <si>
    <t>030409002004</t>
  </si>
  <si>
    <t>76</t>
  </si>
  <si>
    <t>030409001011</t>
  </si>
  <si>
    <t>77</t>
  </si>
  <si>
    <t>030409001012</t>
  </si>
  <si>
    <t>78</t>
  </si>
  <si>
    <t>030409008004</t>
  </si>
  <si>
    <t>79</t>
  </si>
  <si>
    <t>030414011004</t>
  </si>
  <si>
    <t>80</t>
  </si>
  <si>
    <t>030113008002</t>
  </si>
  <si>
    <t>柴油发电机组600kW</t>
  </si>
  <si>
    <t>(1)柴油发电机组600KW
(2)备用功率660KW
(3)发电机控制系统包</t>
  </si>
  <si>
    <t>第8页 共10页</t>
  </si>
  <si>
    <t>含控制器，配电子液晶数字显示屏
(4)包含1000L油箱、蓄电池与电瓶充电、减震器及其弹性吊架、减震胶垫费用
(5)包含排风导风罩至排风井费用
(6)包含柴油发电机组整机和配件的生产、运输、搬运、安装调试</t>
  </si>
  <si>
    <t>81</t>
  </si>
  <si>
    <t>030403006002</t>
  </si>
  <si>
    <t>(1)规格:1250A/4P（含伸入始终端箱垂直至柜顶段）
(2)名称:低压密集型母线
(3)垂直弯头2个
(4)水平弯头1个</t>
  </si>
  <si>
    <t>82</t>
  </si>
  <si>
    <t>030403003006</t>
  </si>
  <si>
    <t>(1)型号:TMY
(2)规格:100*10
(3)名称:铜排</t>
  </si>
  <si>
    <t>83</t>
  </si>
  <si>
    <t>030403007006</t>
  </si>
  <si>
    <t>84</t>
  </si>
  <si>
    <t>030703020002</t>
  </si>
  <si>
    <t>85</t>
  </si>
  <si>
    <t>030703007002</t>
  </si>
  <si>
    <t>86</t>
  </si>
  <si>
    <t>030702003002</t>
  </si>
  <si>
    <t>87</t>
  </si>
  <si>
    <t>030801001005</t>
  </si>
  <si>
    <t>88</t>
  </si>
  <si>
    <t>030801001006</t>
  </si>
  <si>
    <t>89</t>
  </si>
  <si>
    <t>030703022002</t>
  </si>
  <si>
    <t>土建工程</t>
  </si>
  <si>
    <t>单位工程(17房屋建筑与装饰)</t>
  </si>
  <si>
    <t>基础工程</t>
  </si>
  <si>
    <t>分项工程(17房屋建筑与装饰)</t>
  </si>
  <si>
    <t>90</t>
  </si>
  <si>
    <t>010501001001</t>
  </si>
  <si>
    <t>垫层</t>
  </si>
  <si>
    <t>(1)预拌非泵送商品砼
(2)C20</t>
  </si>
  <si>
    <t>m3</t>
  </si>
  <si>
    <t>91</t>
  </si>
  <si>
    <t>010501006005</t>
  </si>
  <si>
    <t>设备基础</t>
  </si>
  <si>
    <t>92</t>
  </si>
  <si>
    <t>010501006006</t>
  </si>
  <si>
    <t>(1)混凝土种类（商品混凝土、现场拌制，泵送、非泵送）:预拌非泵送商品砼
(2)混凝土强度等级:C30</t>
  </si>
  <si>
    <t>93</t>
  </si>
  <si>
    <t>010503004005</t>
  </si>
  <si>
    <t>圈梁</t>
  </si>
  <si>
    <t>(1)混凝土种类（商品混凝土、现场拌制，泵送、非泵送）:非泵送商品混凝土
(2)混凝土强度等级:C</t>
  </si>
  <si>
    <t>第9页 共10页</t>
  </si>
  <si>
    <t>25  P6</t>
  </si>
  <si>
    <t>94</t>
  </si>
  <si>
    <t>010507005001</t>
  </si>
  <si>
    <t>压顶</t>
  </si>
  <si>
    <t>(1)混凝土种类（商品混凝土、现场拌制，泵送、非泵送）:非泵送普通混凝土
(2)混凝土强度等级:C25  P6</t>
  </si>
  <si>
    <t>95</t>
  </si>
  <si>
    <t>010401014005</t>
  </si>
  <si>
    <t>电缆沟</t>
  </si>
  <si>
    <t>(1)砖品种、规格、强度等级:mu15混凝土实心砖
(2)砂浆强度等级:M10砌筑砂浆
(3)20厚1:2.5水泥砂浆（掺5%防水粉）</t>
  </si>
  <si>
    <t>96</t>
  </si>
  <si>
    <t>010516002005</t>
  </si>
  <si>
    <t>预埋铁件</t>
  </si>
  <si>
    <t>(1)钢材种类:角钢 、钢板</t>
  </si>
  <si>
    <t>t</t>
  </si>
  <si>
    <t>97</t>
  </si>
  <si>
    <t>010515001010</t>
  </si>
  <si>
    <t>现浇构件钢筋</t>
  </si>
  <si>
    <t>(1)钢筋种类、规格:HRB400  8</t>
  </si>
  <si>
    <t>98</t>
  </si>
  <si>
    <t>010515001011</t>
  </si>
  <si>
    <t>(1)钢筋种类、规格:HRB400  12</t>
  </si>
  <si>
    <t>99</t>
  </si>
  <si>
    <t>010103001001</t>
  </si>
  <si>
    <t>回填方</t>
  </si>
  <si>
    <t>100</t>
  </si>
  <si>
    <t>011101005001</t>
  </si>
  <si>
    <t>自流坪楼地面</t>
  </si>
  <si>
    <t>m2</t>
  </si>
  <si>
    <t>101</t>
  </si>
  <si>
    <t>031002001001</t>
  </si>
  <si>
    <t>电缆支架</t>
  </si>
  <si>
    <t>(1)1.材质:角钢
(2)2.管架形式:单列布置
(3)3.构件镀锌</t>
  </si>
  <si>
    <t>kg</t>
  </si>
  <si>
    <t>102</t>
  </si>
  <si>
    <t>010512008002</t>
  </si>
  <si>
    <t>沟盖板</t>
  </si>
  <si>
    <t>(1)花纹钢电缆沟盖板:500*1000</t>
  </si>
  <si>
    <t>块/套</t>
  </si>
  <si>
    <t>103</t>
  </si>
  <si>
    <t>010501001002</t>
  </si>
  <si>
    <t>104</t>
  </si>
  <si>
    <t>010501006009</t>
  </si>
  <si>
    <t>105</t>
  </si>
  <si>
    <t>010501006010</t>
  </si>
  <si>
    <t>106</t>
  </si>
  <si>
    <t>010503004006</t>
  </si>
  <si>
    <t>(1)混凝土种类（商品混凝土、现场拌制，泵送、非泵送）:非泵送商品混凝土
(2)混凝土强度等级:C25  P6</t>
  </si>
  <si>
    <t>107</t>
  </si>
  <si>
    <t>010507005002</t>
  </si>
  <si>
    <t>第10页 共10页</t>
  </si>
  <si>
    <t>108</t>
  </si>
  <si>
    <t>010401014006</t>
  </si>
  <si>
    <t>109</t>
  </si>
  <si>
    <t>010516002006</t>
  </si>
  <si>
    <t>110</t>
  </si>
  <si>
    <t>010515001014</t>
  </si>
  <si>
    <t>111</t>
  </si>
  <si>
    <t>010515001015</t>
  </si>
  <si>
    <t>112</t>
  </si>
  <si>
    <t>010103001002</t>
  </si>
  <si>
    <t>113</t>
  </si>
  <si>
    <t>011101005002</t>
  </si>
  <si>
    <t>114</t>
  </si>
  <si>
    <t>031002001002</t>
  </si>
  <si>
    <t>115</t>
  </si>
  <si>
    <t>010512008003</t>
  </si>
  <si>
    <t>合        计</t>
  </si>
  <si>
    <t>无效数据</t>
  </si>
  <si>
    <t>单价措施项目清单与计价表</t>
  </si>
  <si>
    <t>第1页 共1页</t>
  </si>
  <si>
    <t>031301017001</t>
  </si>
  <si>
    <t>脚手架搭拆</t>
  </si>
  <si>
    <t>项</t>
  </si>
  <si>
    <t>031301017005</t>
  </si>
  <si>
    <t>011702008005</t>
  </si>
  <si>
    <t>圈梁模板</t>
  </si>
  <si>
    <t>(1)支撑高度:圈梁模板</t>
  </si>
  <si>
    <t>011702001001</t>
  </si>
  <si>
    <t>基础模板</t>
  </si>
  <si>
    <t>(1)基础类型:变压器基础</t>
  </si>
  <si>
    <t>011702025001</t>
  </si>
  <si>
    <t>其他现浇构件模板</t>
  </si>
  <si>
    <t>(1)构件类型:压顶</t>
  </si>
  <si>
    <t>011702008006</t>
  </si>
  <si>
    <t>011702001002</t>
  </si>
  <si>
    <t>011702025002</t>
  </si>
  <si>
    <t>合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</si>
</sst>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_ "/>
  </numFmts>
  <fonts count="29">
    <font>
      <sz val="11"/>
      <color theme="1"/>
      <name val="Calibri"/>
      <charset val="134"/>
    </font>
    <font>
      <sz val="20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20"/>
      <color theme="1"/>
      <name val="宋体"/>
      <charset val="134"/>
    </font>
    <font>
      <b/>
      <u/>
      <sz val="18"/>
      <color theme="1"/>
      <name val="宋体"/>
      <charset val="134"/>
    </font>
    <font>
      <b/>
      <sz val="20"/>
      <color theme="1"/>
      <name val="黑体"/>
      <charset val="134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6" applyNumberFormat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5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</cellStyleXfs>
  <cellXfs count="39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left"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0" fontId="3" fillId="0" borderId="2" xfId="49" applyNumberFormat="1" applyFont="1" applyBorder="1" applyAlignment="1">
      <alignment horizontal="center" vertical="center" wrapText="1"/>
    </xf>
    <xf numFmtId="0" fontId="3" fillId="0" borderId="3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5" xfId="49" applyNumberFormat="1" applyFont="1" applyBorder="1" applyAlignment="1">
      <alignment horizontal="center" vertical="center" wrapText="1"/>
    </xf>
    <xf numFmtId="0" fontId="3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3" fillId="0" borderId="8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0" fontId="3" fillId="0" borderId="10" xfId="49" applyNumberFormat="1" applyFont="1" applyBorder="1" applyAlignment="1">
      <alignment horizontal="center" vertical="center" wrapText="1"/>
    </xf>
    <xf numFmtId="0" fontId="3" fillId="0" borderId="11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11" xfId="49" applyNumberFormat="1" applyFont="1" applyBorder="1" applyAlignment="1">
      <alignment horizontal="left" vertical="center" wrapText="1"/>
    </xf>
    <xf numFmtId="0" fontId="2" fillId="0" borderId="11" xfId="49" applyNumberFormat="1" applyFont="1" applyBorder="1" applyAlignment="1">
      <alignment horizontal="center" vertical="center" wrapText="1"/>
    </xf>
    <xf numFmtId="176" fontId="2" fillId="0" borderId="11" xfId="49" applyNumberFormat="1" applyFont="1" applyBorder="1" applyAlignment="1">
      <alignment horizontal="right" vertical="center" wrapText="1" shrinkToFit="1"/>
    </xf>
    <xf numFmtId="2" fontId="2" fillId="0" borderId="4" xfId="49" applyNumberFormat="1" applyFont="1" applyBorder="1" applyAlignment="1">
      <alignment horizontal="right" vertical="center" wrapText="1" shrinkToFit="1"/>
    </xf>
    <xf numFmtId="2" fontId="2" fillId="0" borderId="6" xfId="49" applyNumberFormat="1" applyFont="1" applyBorder="1" applyAlignment="1">
      <alignment horizontal="right" vertical="center" wrapText="1" shrinkToFit="1"/>
    </xf>
    <xf numFmtId="2" fontId="2" fillId="0" borderId="11" xfId="49" applyNumberFormat="1" applyFont="1" applyBorder="1" applyAlignment="1">
      <alignment horizontal="right" vertical="center" wrapText="1" shrinkToFit="1"/>
    </xf>
    <xf numFmtId="0" fontId="2" fillId="0" borderId="11" xfId="49" applyFont="1" applyBorder="1" applyAlignment="1">
      <alignment horizontal="right" vertical="center" wrapText="1" shrinkToFit="1"/>
    </xf>
    <xf numFmtId="0" fontId="2" fillId="0" borderId="4" xfId="49" applyFont="1" applyBorder="1" applyAlignment="1">
      <alignment horizontal="right" vertical="center" wrapText="1" shrinkToFit="1"/>
    </xf>
    <xf numFmtId="0" fontId="2" fillId="0" borderId="6" xfId="49" applyFont="1" applyBorder="1" applyAlignment="1">
      <alignment horizontal="right" vertical="center" wrapText="1" shrinkToFit="1"/>
    </xf>
    <xf numFmtId="0" fontId="4" fillId="0" borderId="0" xfId="49" applyNumberFormat="1" applyFont="1" applyBorder="1" applyAlignment="1">
      <alignment horizontal="center" vertical="center" wrapText="1"/>
    </xf>
    <xf numFmtId="0" fontId="3" fillId="0" borderId="12" xfId="49" applyNumberFormat="1" applyFont="1" applyBorder="1" applyAlignment="1">
      <alignment horizontal="left" vertical="center" wrapText="1"/>
    </xf>
    <xf numFmtId="0" fontId="3" fillId="0" borderId="12" xfId="49" applyNumberFormat="1" applyFont="1" applyBorder="1" applyAlignment="1">
      <alignment horizontal="center" vertical="center" wrapText="1"/>
    </xf>
    <xf numFmtId="177" fontId="2" fillId="0" borderId="11" xfId="49" applyNumberFormat="1" applyFont="1" applyBorder="1" applyAlignment="1">
      <alignment horizontal="right" vertical="center" wrapText="1" shrinkToFit="1"/>
    </xf>
    <xf numFmtId="0" fontId="2" fillId="0" borderId="0" xfId="49" applyNumberFormat="1" applyFont="1" applyBorder="1" applyAlignment="1">
      <alignment horizontal="left" vertical="center" wrapText="1"/>
    </xf>
    <xf numFmtId="0" fontId="5" fillId="0" borderId="0" xfId="49" applyNumberFormat="1" applyFont="1" applyBorder="1" applyAlignment="1">
      <alignment horizontal="center" vertical="center" wrapText="1"/>
    </xf>
    <xf numFmtId="0" fontId="6" fillId="0" borderId="0" xfId="49" applyNumberFormat="1" applyFont="1" applyBorder="1" applyAlignment="1">
      <alignment horizontal="center" vertical="center" wrapText="1"/>
    </xf>
    <xf numFmtId="0" fontId="7" fillId="0" borderId="0" xfId="49" applyNumberFormat="1" applyFont="1" applyBorder="1" applyAlignment="1">
      <alignment horizontal="left" wrapText="1"/>
    </xf>
    <xf numFmtId="0" fontId="8" fillId="0" borderId="12" xfId="49" applyNumberFormat="1" applyFont="1" applyBorder="1" applyAlignment="1">
      <alignment horizontal="left" wrapText="1"/>
    </xf>
    <xf numFmtId="0" fontId="7" fillId="0" borderId="0" xfId="49" applyNumberFormat="1" applyFont="1" applyBorder="1" applyAlignment="1">
      <alignment horizontal="center" wrapText="1"/>
    </xf>
    <xf numFmtId="0" fontId="8" fillId="0" borderId="0" xfId="49" applyNumberFormat="1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9" sqref="D9"/>
    </sheetView>
  </sheetViews>
  <sheetFormatPr defaultColWidth="10.2857142857143" defaultRowHeight="15" outlineLevelCol="7"/>
  <cols>
    <col min="1" max="1" width="10.9904761904762" customWidth="1"/>
    <col min="2" max="2" width="8.68571428571429" customWidth="1"/>
    <col min="3" max="3" width="5.2952380952381" customWidth="1"/>
    <col min="4" max="4" width="18.3142857142857" customWidth="1"/>
    <col min="5" max="5" width="20.6190476190476" customWidth="1"/>
    <col min="6" max="6" width="0.952380952380952" customWidth="1"/>
    <col min="7" max="7" width="3.8" customWidth="1"/>
    <col min="8" max="8" width="18.1714285714286" customWidth="1"/>
  </cols>
  <sheetData>
    <row r="1" ht="16.3" customHeight="1" spans="1:8">
      <c r="A1" s="32" t="s">
        <v>0</v>
      </c>
      <c r="B1" s="32"/>
      <c r="C1" s="32"/>
      <c r="D1" s="32"/>
      <c r="E1" s="32"/>
      <c r="F1" s="32"/>
      <c r="G1" s="32"/>
      <c r="H1" s="32"/>
    </row>
    <row r="2" ht="16.3" customHeight="1" spans="1:8">
      <c r="A2" s="32" t="s">
        <v>0</v>
      </c>
      <c r="B2" s="32"/>
      <c r="C2" s="32"/>
      <c r="D2" s="32"/>
      <c r="E2" s="32"/>
      <c r="F2" s="32"/>
      <c r="G2" s="32"/>
      <c r="H2" s="32"/>
    </row>
    <row r="3" ht="25.6" customHeight="1" spans="1:8">
      <c r="A3" s="33" t="s">
        <v>1</v>
      </c>
      <c r="B3" s="33"/>
      <c r="C3" s="33"/>
      <c r="D3" s="33"/>
      <c r="E3" s="33"/>
      <c r="F3" s="33"/>
      <c r="G3" s="33"/>
      <c r="H3" s="33"/>
    </row>
    <row r="4" ht="16.3" customHeight="1" spans="1:8">
      <c r="A4" s="32" t="s">
        <v>0</v>
      </c>
      <c r="B4" s="32"/>
      <c r="C4" s="32"/>
      <c r="D4" s="32"/>
      <c r="E4" s="32"/>
      <c r="F4" s="32"/>
      <c r="G4" s="32"/>
      <c r="H4" s="32"/>
    </row>
    <row r="5" ht="16.3" customHeight="1" spans="1:8">
      <c r="A5" s="32" t="s">
        <v>0</v>
      </c>
      <c r="B5" s="32"/>
      <c r="C5" s="32"/>
      <c r="D5" s="32"/>
      <c r="E5" s="32"/>
      <c r="F5" s="32"/>
      <c r="G5" s="32"/>
      <c r="H5" s="32"/>
    </row>
    <row r="6" ht="27.9" customHeight="1" spans="1:8">
      <c r="A6" s="34" t="s">
        <v>2</v>
      </c>
      <c r="B6" s="34"/>
      <c r="C6" s="34"/>
      <c r="D6" s="34"/>
      <c r="E6" s="34"/>
      <c r="F6" s="34"/>
      <c r="G6" s="34"/>
      <c r="H6" s="34"/>
    </row>
    <row r="7" ht="16.3" customHeight="1" spans="1:8">
      <c r="A7" s="32" t="s">
        <v>0</v>
      </c>
      <c r="B7" s="32"/>
      <c r="C7" s="32"/>
      <c r="D7" s="32"/>
      <c r="E7" s="32"/>
      <c r="F7" s="32"/>
      <c r="G7" s="32"/>
      <c r="H7" s="32"/>
    </row>
    <row r="8" ht="26.35" customHeight="1" spans="1:8">
      <c r="A8" s="32" t="s">
        <v>0</v>
      </c>
      <c r="B8" s="32"/>
      <c r="C8" s="32"/>
      <c r="D8" s="32"/>
      <c r="E8" s="32"/>
      <c r="F8" s="32"/>
      <c r="G8" s="32"/>
      <c r="H8" s="32"/>
    </row>
    <row r="9" ht="36.45" customHeight="1" spans="1:8">
      <c r="A9" s="35" t="s">
        <v>3</v>
      </c>
      <c r="B9" s="35"/>
      <c r="C9" s="35"/>
      <c r="D9" s="36" t="s">
        <v>4</v>
      </c>
      <c r="E9" s="37" t="s">
        <v>5</v>
      </c>
      <c r="F9" s="37"/>
      <c r="G9" s="37"/>
      <c r="H9" s="36" t="s">
        <v>6</v>
      </c>
    </row>
    <row r="10" ht="41.85" customHeight="1" spans="1:8">
      <c r="A10" s="35" t="s">
        <v>7</v>
      </c>
      <c r="B10" s="36" t="s">
        <v>8</v>
      </c>
      <c r="C10" s="36"/>
      <c r="D10" s="36"/>
      <c r="E10" s="37" t="s">
        <v>5</v>
      </c>
      <c r="F10" s="37"/>
      <c r="G10" s="37"/>
      <c r="H10" s="36" t="s">
        <v>6</v>
      </c>
    </row>
    <row r="11" ht="73.65" customHeight="1" spans="1:8">
      <c r="A11" s="38" t="s">
        <v>0</v>
      </c>
      <c r="B11" s="38"/>
      <c r="C11" s="38"/>
      <c r="D11" s="38"/>
      <c r="E11" s="38"/>
      <c r="F11" s="38"/>
      <c r="G11" s="38"/>
      <c r="H11" s="38"/>
    </row>
    <row r="12" ht="22.5" customHeight="1" spans="1:8">
      <c r="A12" s="32" t="s">
        <v>0</v>
      </c>
      <c r="B12" s="32"/>
      <c r="C12" s="32"/>
      <c r="D12" s="32"/>
      <c r="E12" s="32"/>
      <c r="F12" s="32"/>
      <c r="G12" s="32"/>
      <c r="H12" s="32"/>
    </row>
    <row r="13" ht="44.2" customHeight="1" spans="1:8">
      <c r="A13" s="32"/>
      <c r="B13" s="32"/>
      <c r="C13" s="32"/>
      <c r="D13" s="32"/>
      <c r="E13" s="32"/>
      <c r="F13" s="32"/>
      <c r="G13" s="32"/>
      <c r="H13" s="32"/>
    </row>
  </sheetData>
  <mergeCells count="14">
    <mergeCell ref="A1:H1"/>
    <mergeCell ref="A2:H2"/>
    <mergeCell ref="A3:H3"/>
    <mergeCell ref="A4:H4"/>
    <mergeCell ref="A5:H5"/>
    <mergeCell ref="A6:H6"/>
    <mergeCell ref="A7:H7"/>
    <mergeCell ref="A8:H8"/>
    <mergeCell ref="A9:C9"/>
    <mergeCell ref="E9:G9"/>
    <mergeCell ref="B10:D10"/>
    <mergeCell ref="E10:G10"/>
    <mergeCell ref="A11:H11"/>
    <mergeCell ref="A12:H13"/>
  </mergeCells>
  <pageMargins left="0.78740157480315" right="0" top="0.78740157480315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workbookViewId="0">
      <selection activeCell="E11" sqref="E11"/>
    </sheetView>
  </sheetViews>
  <sheetFormatPr defaultColWidth="10.2857142857143" defaultRowHeight="15" outlineLevelCol="3"/>
  <cols>
    <col min="1" max="1" width="5.97142857142857" customWidth="1"/>
    <col min="2" max="2" width="57.5714285714286" customWidth="1"/>
    <col min="3" max="3" width="18.447619047619" customWidth="1"/>
  </cols>
  <sheetData>
    <row r="1" ht="27.9" customHeight="1" spans="1:4">
      <c r="A1" s="28" t="s">
        <v>9</v>
      </c>
      <c r="B1" s="28"/>
      <c r="C1" s="28"/>
    </row>
    <row r="2" ht="17.85" customHeight="1" spans="1:4">
      <c r="A2" s="3" t="s">
        <v>0</v>
      </c>
      <c r="B2" s="3"/>
      <c r="C2" s="3"/>
    </row>
    <row r="3" ht="29.45" customHeight="1" spans="1:4">
      <c r="A3" s="29" t="s">
        <v>10</v>
      </c>
      <c r="B3" s="29"/>
      <c r="C3" s="30"/>
    </row>
    <row r="4" ht="17.05" customHeight="1" spans="1:4">
      <c r="A4" s="15" t="s">
        <v>11</v>
      </c>
      <c r="B4" s="15" t="s">
        <v>12</v>
      </c>
      <c r="C4" s="15" t="s">
        <v>13</v>
      </c>
      <c r="D4" s="15" t="s">
        <v>14</v>
      </c>
    </row>
    <row r="5" ht="16.3" customHeight="1" spans="1:4">
      <c r="A5" s="20" t="s">
        <v>15</v>
      </c>
      <c r="B5" s="19" t="s">
        <v>16</v>
      </c>
      <c r="C5" s="24">
        <f>表5分部分项工程量清单与计价表!J186</f>
        <v>3614010.52</v>
      </c>
      <c r="D5" s="24"/>
    </row>
    <row r="6" ht="16.3" customHeight="1" spans="1:4">
      <c r="A6" s="20" t="s">
        <v>17</v>
      </c>
      <c r="B6" s="19" t="s">
        <v>18</v>
      </c>
      <c r="C6" s="24">
        <f>C11</f>
        <v>14556.25</v>
      </c>
      <c r="D6" s="24"/>
    </row>
    <row r="7" ht="16.3" customHeight="1" spans="1:4">
      <c r="A7" s="20" t="s">
        <v>19</v>
      </c>
      <c r="B7" s="19" t="s">
        <v>20</v>
      </c>
      <c r="C7" s="25"/>
      <c r="D7" s="25"/>
    </row>
    <row r="8" ht="16.3" customHeight="1" spans="1:4">
      <c r="A8" s="20" t="s">
        <v>21</v>
      </c>
      <c r="B8" s="19" t="s">
        <v>22</v>
      </c>
      <c r="C8" s="25" t="s">
        <v>6</v>
      </c>
      <c r="D8" s="25"/>
    </row>
    <row r="9" ht="16.3" customHeight="1" spans="1:4">
      <c r="A9" s="20" t="s">
        <v>23</v>
      </c>
      <c r="B9" s="19" t="s">
        <v>24</v>
      </c>
      <c r="C9" s="25" t="s">
        <v>6</v>
      </c>
      <c r="D9" s="25"/>
    </row>
    <row r="10" ht="16.3" customHeight="1" spans="1:4">
      <c r="A10" s="20" t="s">
        <v>25</v>
      </c>
      <c r="B10" s="19" t="s">
        <v>26</v>
      </c>
      <c r="C10" s="25" t="s">
        <v>6</v>
      </c>
      <c r="D10" s="25"/>
    </row>
    <row r="11" ht="16.3" customHeight="1" spans="1:4">
      <c r="A11" s="20" t="s">
        <v>27</v>
      </c>
      <c r="B11" s="19" t="s">
        <v>28</v>
      </c>
      <c r="C11" s="24">
        <f>表7单价措施项目清单与计价表!J26</f>
        <v>14556.25</v>
      </c>
      <c r="D11" s="24"/>
    </row>
    <row r="12" ht="16.3" customHeight="1" spans="1:4">
      <c r="A12" s="20" t="s">
        <v>29</v>
      </c>
      <c r="B12" s="19" t="s">
        <v>30</v>
      </c>
      <c r="C12" s="25"/>
      <c r="D12" s="25"/>
    </row>
    <row r="13" ht="16.3" customHeight="1" spans="1:4">
      <c r="A13" s="20" t="s">
        <v>31</v>
      </c>
      <c r="B13" s="19" t="s">
        <v>32</v>
      </c>
      <c r="C13" s="25"/>
      <c r="D13" s="25"/>
    </row>
    <row r="14" ht="16.3" customHeight="1" spans="1:4">
      <c r="A14" s="20" t="s">
        <v>33</v>
      </c>
      <c r="B14" s="19" t="s">
        <v>34</v>
      </c>
      <c r="C14" s="25"/>
      <c r="D14" s="25"/>
    </row>
    <row r="15" ht="16.3" customHeight="1" spans="1:4">
      <c r="A15" s="20" t="s">
        <v>35</v>
      </c>
      <c r="B15" s="19" t="s">
        <v>36</v>
      </c>
      <c r="C15" s="25"/>
      <c r="D15" s="25"/>
    </row>
    <row r="16" ht="16.3" customHeight="1" spans="1:4">
      <c r="A16" s="16" t="s">
        <v>37</v>
      </c>
      <c r="B16" s="18"/>
      <c r="C16" s="31">
        <f>C5+C6</f>
        <v>3628566.77</v>
      </c>
      <c r="D16" s="31" t="s">
        <v>38</v>
      </c>
    </row>
  </sheetData>
  <mergeCells count="4">
    <mergeCell ref="A1:C1"/>
    <mergeCell ref="A2:C2"/>
    <mergeCell ref="A3:B3"/>
    <mergeCell ref="A16:B16"/>
  </mergeCells>
  <pageMargins left="0.78740157480315" right="0" top="0.393700787401575" bottom="0" header="0" footer="0"/>
  <pageSetup paperSize="9" orientation="portrait"/>
  <headerFooter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6"/>
  <sheetViews>
    <sheetView topLeftCell="A62" workbookViewId="0">
      <selection activeCell="J186" sqref="J186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2.2095238095238" customWidth="1"/>
    <col min="4" max="4" width="20.6190476190476" customWidth="1"/>
    <col min="5" max="5" width="17.0857142857143" customWidth="1"/>
    <col min="6" max="6" width="5.83809523809524" customWidth="1"/>
    <col min="7" max="7" width="8.68571428571429" customWidth="1"/>
    <col min="8" max="8" width="6.64761904761905" customWidth="1"/>
    <col min="9" max="9" width="5.01904761904762" customWidth="1"/>
    <col min="10" max="10" width="12.2095238095238" customWidth="1"/>
    <col min="11" max="11" width="10.2857142857143" hidden="1" customWidth="1"/>
  </cols>
  <sheetData>
    <row r="1" ht="27.9" customHeight="1" spans="1:11">
      <c r="A1" s="1" t="s">
        <v>39</v>
      </c>
      <c r="B1" s="1"/>
      <c r="C1" s="1"/>
      <c r="D1" s="1"/>
      <c r="E1" s="1"/>
      <c r="F1" s="1"/>
      <c r="G1" s="1"/>
      <c r="H1" s="1"/>
      <c r="I1" s="1"/>
      <c r="J1" s="1"/>
      <c r="K1" s="2" t="s">
        <v>0</v>
      </c>
    </row>
    <row r="2" ht="17.05" customHeight="1" spans="1:1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2" t="s">
        <v>0</v>
      </c>
    </row>
    <row r="3" ht="17.05" customHeight="1" spans="1:11">
      <c r="A3" s="4" t="s">
        <v>40</v>
      </c>
      <c r="B3" s="4"/>
      <c r="C3" s="4"/>
      <c r="D3" s="4"/>
      <c r="E3" s="4"/>
      <c r="F3" s="4"/>
      <c r="G3" s="4"/>
      <c r="H3" s="4"/>
      <c r="I3" s="3" t="s">
        <v>41</v>
      </c>
      <c r="J3" s="3"/>
      <c r="K3" s="2" t="s">
        <v>0</v>
      </c>
    </row>
    <row r="4" ht="17.05" customHeight="1" spans="1:11">
      <c r="A4" s="5" t="s">
        <v>11</v>
      </c>
      <c r="B4" s="6"/>
      <c r="C4" s="7" t="s">
        <v>42</v>
      </c>
      <c r="D4" s="7" t="s">
        <v>43</v>
      </c>
      <c r="E4" s="7" t="s">
        <v>44</v>
      </c>
      <c r="F4" s="7" t="s">
        <v>45</v>
      </c>
      <c r="G4" s="7" t="s">
        <v>46</v>
      </c>
      <c r="H4" s="8" t="s">
        <v>47</v>
      </c>
      <c r="I4" s="9"/>
      <c r="J4" s="10"/>
      <c r="K4" s="11" t="s">
        <v>0</v>
      </c>
    </row>
    <row r="5" ht="17.05" customHeight="1" spans="1:11">
      <c r="A5" s="12"/>
      <c r="B5" s="13"/>
      <c r="C5" s="14"/>
      <c r="D5" s="14"/>
      <c r="E5" s="14"/>
      <c r="F5" s="14"/>
      <c r="G5" s="14"/>
      <c r="H5" s="8" t="s">
        <v>48</v>
      </c>
      <c r="I5" s="10"/>
      <c r="J5" s="15" t="s">
        <v>49</v>
      </c>
      <c r="K5" s="11" t="s">
        <v>0</v>
      </c>
    </row>
    <row r="6" ht="20.15" customHeight="1" spans="1:11">
      <c r="A6" s="16" t="s">
        <v>50</v>
      </c>
      <c r="B6" s="17"/>
      <c r="C6" s="17"/>
      <c r="D6" s="17"/>
      <c r="E6" s="17"/>
      <c r="F6" s="17"/>
      <c r="G6" s="17"/>
      <c r="H6" s="17"/>
      <c r="I6" s="17"/>
      <c r="J6" s="18"/>
      <c r="K6" t="s">
        <v>51</v>
      </c>
    </row>
    <row r="7" ht="20.15" customHeight="1" spans="1:11">
      <c r="A7" s="16" t="s">
        <v>52</v>
      </c>
      <c r="B7" s="17"/>
      <c r="C7" s="17"/>
      <c r="D7" s="17"/>
      <c r="E7" s="17"/>
      <c r="F7" s="17"/>
      <c r="G7" s="17"/>
      <c r="H7" s="17"/>
      <c r="I7" s="17"/>
      <c r="J7" s="18"/>
      <c r="K7" t="s">
        <v>53</v>
      </c>
    </row>
    <row r="8" ht="20.15" customHeight="1" spans="1:11">
      <c r="A8" s="16" t="s">
        <v>54</v>
      </c>
      <c r="B8" s="17"/>
      <c r="C8" s="17"/>
      <c r="D8" s="17"/>
      <c r="E8" s="17"/>
      <c r="F8" s="17"/>
      <c r="G8" s="17"/>
      <c r="H8" s="17"/>
      <c r="I8" s="17"/>
      <c r="J8" s="18"/>
      <c r="K8" t="s">
        <v>55</v>
      </c>
    </row>
    <row r="9" ht="120.9" customHeight="1" spans="1:11">
      <c r="A9" s="16" t="s">
        <v>15</v>
      </c>
      <c r="B9" s="18"/>
      <c r="C9" s="19" t="s">
        <v>56</v>
      </c>
      <c r="D9" s="19" t="s">
        <v>57</v>
      </c>
      <c r="E9" s="19" t="s">
        <v>58</v>
      </c>
      <c r="F9" s="20" t="s">
        <v>59</v>
      </c>
      <c r="G9" s="21">
        <v>1</v>
      </c>
      <c r="H9" s="22">
        <v>100645.23</v>
      </c>
      <c r="I9" s="23"/>
      <c r="J9" s="24">
        <v>100645.23</v>
      </c>
      <c r="K9" t="s">
        <v>60</v>
      </c>
    </row>
    <row r="10" ht="109.3" customHeight="1" spans="1:11">
      <c r="A10" s="16" t="s">
        <v>17</v>
      </c>
      <c r="B10" s="18"/>
      <c r="C10" s="19" t="s">
        <v>61</v>
      </c>
      <c r="D10" s="19" t="s">
        <v>57</v>
      </c>
      <c r="E10" s="19" t="s">
        <v>62</v>
      </c>
      <c r="F10" s="20" t="s">
        <v>59</v>
      </c>
      <c r="G10" s="21">
        <v>1</v>
      </c>
      <c r="H10" s="22">
        <v>34503.61</v>
      </c>
      <c r="I10" s="23"/>
      <c r="J10" s="24">
        <v>34503.61</v>
      </c>
      <c r="K10" t="s">
        <v>60</v>
      </c>
    </row>
    <row r="11" ht="97.65" customHeight="1" spans="1:11">
      <c r="A11" s="16" t="s">
        <v>29</v>
      </c>
      <c r="B11" s="18"/>
      <c r="C11" s="19" t="s">
        <v>63</v>
      </c>
      <c r="D11" s="19" t="s">
        <v>57</v>
      </c>
      <c r="E11" s="19" t="s">
        <v>64</v>
      </c>
      <c r="F11" s="20" t="s">
        <v>59</v>
      </c>
      <c r="G11" s="21">
        <v>1</v>
      </c>
      <c r="H11" s="22">
        <v>34999.73</v>
      </c>
      <c r="I11" s="23"/>
      <c r="J11" s="24">
        <v>34999.73</v>
      </c>
      <c r="K11" t="s">
        <v>60</v>
      </c>
    </row>
    <row r="12" ht="120.9" customHeight="1" spans="1:11">
      <c r="A12" s="16" t="s">
        <v>65</v>
      </c>
      <c r="B12" s="18"/>
      <c r="C12" s="19" t="s">
        <v>66</v>
      </c>
      <c r="D12" s="19" t="s">
        <v>57</v>
      </c>
      <c r="E12" s="19" t="s">
        <v>67</v>
      </c>
      <c r="F12" s="20" t="s">
        <v>59</v>
      </c>
      <c r="G12" s="21">
        <v>1</v>
      </c>
      <c r="H12" s="22">
        <v>93785.09</v>
      </c>
      <c r="I12" s="23"/>
      <c r="J12" s="24">
        <v>93785.09</v>
      </c>
      <c r="K12" t="s">
        <v>60</v>
      </c>
    </row>
    <row r="13" ht="39.55" customHeight="1" spans="1:11">
      <c r="A13" s="16" t="s">
        <v>68</v>
      </c>
      <c r="B13" s="18"/>
      <c r="C13" s="19" t="s">
        <v>69</v>
      </c>
      <c r="D13" s="19" t="s">
        <v>70</v>
      </c>
      <c r="E13" s="19" t="s">
        <v>71</v>
      </c>
      <c r="F13" s="20" t="s">
        <v>72</v>
      </c>
      <c r="G13" s="21">
        <v>1</v>
      </c>
      <c r="H13" s="22">
        <v>1028.34</v>
      </c>
      <c r="I13" s="23"/>
      <c r="J13" s="24">
        <v>1028.34</v>
      </c>
      <c r="K13" t="s">
        <v>60</v>
      </c>
    </row>
    <row r="14" ht="27.9" customHeight="1" spans="1:11">
      <c r="A14" s="16" t="s">
        <v>73</v>
      </c>
      <c r="B14" s="18"/>
      <c r="C14" s="19" t="s">
        <v>74</v>
      </c>
      <c r="D14" s="19" t="s">
        <v>75</v>
      </c>
      <c r="E14" s="19" t="s">
        <v>76</v>
      </c>
      <c r="F14" s="20" t="s">
        <v>77</v>
      </c>
      <c r="G14" s="21">
        <v>1</v>
      </c>
      <c r="H14" s="22">
        <v>649.57</v>
      </c>
      <c r="I14" s="23"/>
      <c r="J14" s="24">
        <v>649.57</v>
      </c>
      <c r="K14" t="s">
        <v>60</v>
      </c>
    </row>
    <row r="15" ht="39.55" customHeight="1" spans="1:11">
      <c r="A15" s="16" t="s">
        <v>78</v>
      </c>
      <c r="B15" s="18"/>
      <c r="C15" s="19" t="s">
        <v>79</v>
      </c>
      <c r="D15" s="19" t="s">
        <v>70</v>
      </c>
      <c r="E15" s="19" t="s">
        <v>80</v>
      </c>
      <c r="F15" s="20" t="s">
        <v>72</v>
      </c>
      <c r="G15" s="21">
        <v>2</v>
      </c>
      <c r="H15" s="22">
        <v>1590.67</v>
      </c>
      <c r="I15" s="23"/>
      <c r="J15" s="24">
        <v>3181.34</v>
      </c>
      <c r="K15" t="s">
        <v>60</v>
      </c>
    </row>
    <row r="16" ht="27.9" customHeight="1" spans="1:11">
      <c r="A16" s="16" t="s">
        <v>81</v>
      </c>
      <c r="B16" s="18"/>
      <c r="C16" s="19" t="s">
        <v>82</v>
      </c>
      <c r="D16" s="19" t="s">
        <v>83</v>
      </c>
      <c r="E16" s="19" t="s">
        <v>84</v>
      </c>
      <c r="F16" s="20" t="s">
        <v>85</v>
      </c>
      <c r="G16" s="21">
        <v>2</v>
      </c>
      <c r="H16" s="22">
        <v>1828.16</v>
      </c>
      <c r="I16" s="23"/>
      <c r="J16" s="24">
        <v>3656.32</v>
      </c>
      <c r="K16" t="s">
        <v>60</v>
      </c>
    </row>
    <row r="17" ht="62.8" customHeight="1" spans="1:11">
      <c r="A17" s="16" t="s">
        <v>86</v>
      </c>
      <c r="B17" s="18"/>
      <c r="C17" s="19" t="s">
        <v>87</v>
      </c>
      <c r="D17" s="19" t="s">
        <v>88</v>
      </c>
      <c r="E17" s="19" t="s">
        <v>89</v>
      </c>
      <c r="F17" s="20" t="s">
        <v>90</v>
      </c>
      <c r="G17" s="21">
        <v>25</v>
      </c>
      <c r="H17" s="22">
        <v>415.79</v>
      </c>
      <c r="I17" s="23"/>
      <c r="J17" s="24">
        <v>10394.75</v>
      </c>
      <c r="K17" t="s">
        <v>60</v>
      </c>
    </row>
    <row r="18" ht="27.9" customHeight="1" spans="1:11">
      <c r="A18" s="1" t="s">
        <v>39</v>
      </c>
      <c r="B18" s="1"/>
      <c r="C18" s="1"/>
      <c r="D18" s="1"/>
      <c r="E18" s="1"/>
      <c r="F18" s="1"/>
      <c r="G18" s="1"/>
      <c r="H18" s="1"/>
      <c r="I18" s="1"/>
      <c r="J18" s="1"/>
      <c r="K18" s="2" t="s">
        <v>0</v>
      </c>
    </row>
    <row r="19" ht="17.05" customHeight="1" spans="1:11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2" t="s">
        <v>0</v>
      </c>
    </row>
    <row r="20" ht="17.05" customHeight="1" spans="1:11">
      <c r="A20" s="4" t="s">
        <v>40</v>
      </c>
      <c r="B20" s="4"/>
      <c r="C20" s="4"/>
      <c r="D20" s="4"/>
      <c r="E20" s="4"/>
      <c r="F20" s="4"/>
      <c r="G20" s="4"/>
      <c r="H20" s="4"/>
      <c r="I20" s="3" t="s">
        <v>91</v>
      </c>
      <c r="J20" s="3"/>
      <c r="K20" s="2" t="s">
        <v>0</v>
      </c>
    </row>
    <row r="21" ht="17.05" customHeight="1" spans="1:11">
      <c r="A21" s="5" t="s">
        <v>11</v>
      </c>
      <c r="B21" s="6"/>
      <c r="C21" s="7" t="s">
        <v>42</v>
      </c>
      <c r="D21" s="7" t="s">
        <v>43</v>
      </c>
      <c r="E21" s="7" t="s">
        <v>44</v>
      </c>
      <c r="F21" s="7" t="s">
        <v>45</v>
      </c>
      <c r="G21" s="7" t="s">
        <v>46</v>
      </c>
      <c r="H21" s="8" t="s">
        <v>47</v>
      </c>
      <c r="I21" s="9"/>
      <c r="J21" s="10"/>
      <c r="K21" s="11" t="s">
        <v>0</v>
      </c>
    </row>
    <row r="22" ht="17.05" customHeight="1" spans="1:11">
      <c r="A22" s="12"/>
      <c r="B22" s="13"/>
      <c r="C22" s="14"/>
      <c r="D22" s="14"/>
      <c r="E22" s="14"/>
      <c r="F22" s="14"/>
      <c r="G22" s="14"/>
      <c r="H22" s="8" t="s">
        <v>48</v>
      </c>
      <c r="I22" s="10"/>
      <c r="J22" s="15" t="s">
        <v>49</v>
      </c>
      <c r="K22" s="11" t="s">
        <v>0</v>
      </c>
    </row>
    <row r="23" ht="27.9" customHeight="1" spans="1:11">
      <c r="A23" s="16" t="s">
        <v>0</v>
      </c>
      <c r="B23" s="18"/>
      <c r="C23" s="19" t="s">
        <v>0</v>
      </c>
      <c r="D23" s="19" t="s">
        <v>0</v>
      </c>
      <c r="E23" s="19" t="s">
        <v>92</v>
      </c>
      <c r="F23" s="20" t="s">
        <v>0</v>
      </c>
      <c r="G23" s="25"/>
      <c r="H23" s="26"/>
      <c r="I23" s="27"/>
      <c r="J23" s="25"/>
      <c r="K23" t="s">
        <v>0</v>
      </c>
    </row>
    <row r="24" ht="74.4" customHeight="1" spans="1:11">
      <c r="A24" s="16" t="s">
        <v>93</v>
      </c>
      <c r="B24" s="18"/>
      <c r="C24" s="19" t="s">
        <v>94</v>
      </c>
      <c r="D24" s="19" t="s">
        <v>95</v>
      </c>
      <c r="E24" s="19" t="s">
        <v>96</v>
      </c>
      <c r="F24" s="20" t="s">
        <v>97</v>
      </c>
      <c r="G24" s="21">
        <v>2</v>
      </c>
      <c r="H24" s="22">
        <v>793.16</v>
      </c>
      <c r="I24" s="23"/>
      <c r="J24" s="24">
        <v>1586.32</v>
      </c>
      <c r="K24" t="s">
        <v>60</v>
      </c>
    </row>
    <row r="25" ht="132.55" customHeight="1" spans="1:11">
      <c r="A25" s="16" t="s">
        <v>98</v>
      </c>
      <c r="B25" s="18"/>
      <c r="C25" s="19" t="s">
        <v>99</v>
      </c>
      <c r="D25" s="19" t="s">
        <v>100</v>
      </c>
      <c r="E25" s="19" t="s">
        <v>101</v>
      </c>
      <c r="F25" s="20" t="s">
        <v>59</v>
      </c>
      <c r="G25" s="21">
        <v>1</v>
      </c>
      <c r="H25" s="22">
        <v>344909.39</v>
      </c>
      <c r="I25" s="23"/>
      <c r="J25" s="24">
        <v>344909.39</v>
      </c>
      <c r="K25" t="s">
        <v>60</v>
      </c>
    </row>
    <row r="26" ht="51.15" customHeight="1" spans="1:11">
      <c r="A26" s="16" t="s">
        <v>102</v>
      </c>
      <c r="B26" s="18"/>
      <c r="C26" s="19" t="s">
        <v>103</v>
      </c>
      <c r="D26" s="19" t="s">
        <v>104</v>
      </c>
      <c r="E26" s="19" t="s">
        <v>105</v>
      </c>
      <c r="F26" s="20" t="s">
        <v>90</v>
      </c>
      <c r="G26" s="21">
        <v>2</v>
      </c>
      <c r="H26" s="22">
        <v>4945.21</v>
      </c>
      <c r="I26" s="23"/>
      <c r="J26" s="24">
        <v>9890.42</v>
      </c>
      <c r="K26" t="s">
        <v>60</v>
      </c>
    </row>
    <row r="27" ht="97.65" customHeight="1" spans="1:11">
      <c r="A27" s="16" t="s">
        <v>106</v>
      </c>
      <c r="B27" s="18"/>
      <c r="C27" s="19" t="s">
        <v>107</v>
      </c>
      <c r="D27" s="19" t="s">
        <v>108</v>
      </c>
      <c r="E27" s="19" t="s">
        <v>109</v>
      </c>
      <c r="F27" s="20" t="s">
        <v>59</v>
      </c>
      <c r="G27" s="21">
        <v>1</v>
      </c>
      <c r="H27" s="22">
        <v>84730.65</v>
      </c>
      <c r="I27" s="23"/>
      <c r="J27" s="24">
        <v>84730.65</v>
      </c>
      <c r="K27" t="s">
        <v>60</v>
      </c>
    </row>
    <row r="28" ht="97.65" customHeight="1" spans="1:11">
      <c r="A28" s="16" t="s">
        <v>110</v>
      </c>
      <c r="B28" s="18"/>
      <c r="C28" s="19" t="s">
        <v>111</v>
      </c>
      <c r="D28" s="19" t="s">
        <v>108</v>
      </c>
      <c r="E28" s="19" t="s">
        <v>112</v>
      </c>
      <c r="F28" s="20" t="s">
        <v>59</v>
      </c>
      <c r="G28" s="21">
        <v>1</v>
      </c>
      <c r="H28" s="22">
        <v>50465.3</v>
      </c>
      <c r="I28" s="23"/>
      <c r="J28" s="24">
        <v>50465.3</v>
      </c>
      <c r="K28" t="s">
        <v>60</v>
      </c>
    </row>
    <row r="29" ht="86.05" customHeight="1" spans="1:11">
      <c r="A29" s="16" t="s">
        <v>113</v>
      </c>
      <c r="B29" s="18"/>
      <c r="C29" s="19" t="s">
        <v>114</v>
      </c>
      <c r="D29" s="19" t="s">
        <v>108</v>
      </c>
      <c r="E29" s="19" t="s">
        <v>115</v>
      </c>
      <c r="F29" s="20" t="s">
        <v>59</v>
      </c>
      <c r="G29" s="21">
        <v>1</v>
      </c>
      <c r="H29" s="22">
        <v>45364.52</v>
      </c>
      <c r="I29" s="23"/>
      <c r="J29" s="24">
        <v>45364.52</v>
      </c>
      <c r="K29" t="s">
        <v>60</v>
      </c>
    </row>
    <row r="30" ht="109.3" customHeight="1" spans="1:11">
      <c r="A30" s="16" t="s">
        <v>116</v>
      </c>
      <c r="B30" s="18"/>
      <c r="C30" s="19" t="s">
        <v>117</v>
      </c>
      <c r="D30" s="19" t="s">
        <v>108</v>
      </c>
      <c r="E30" s="19" t="s">
        <v>118</v>
      </c>
      <c r="F30" s="20" t="s">
        <v>59</v>
      </c>
      <c r="G30" s="21">
        <v>1</v>
      </c>
      <c r="H30" s="22">
        <v>128237.03</v>
      </c>
      <c r="I30" s="23"/>
      <c r="J30" s="24">
        <v>128237.03</v>
      </c>
      <c r="K30" t="s">
        <v>60</v>
      </c>
    </row>
    <row r="31" ht="39.55" customHeight="1" spans="1:11">
      <c r="A31" s="16" t="s">
        <v>119</v>
      </c>
      <c r="B31" s="18"/>
      <c r="C31" s="19" t="s">
        <v>120</v>
      </c>
      <c r="D31" s="19" t="s">
        <v>108</v>
      </c>
      <c r="E31" s="19" t="s">
        <v>121</v>
      </c>
      <c r="F31" s="20" t="s">
        <v>59</v>
      </c>
      <c r="G31" s="21">
        <v>1</v>
      </c>
      <c r="H31" s="22">
        <v>48867.17</v>
      </c>
      <c r="I31" s="23"/>
      <c r="J31" s="24">
        <v>48867.17</v>
      </c>
      <c r="K31" t="s">
        <v>60</v>
      </c>
    </row>
    <row r="32" ht="27.9" customHeight="1" spans="1:11">
      <c r="A32" s="1" t="s">
        <v>39</v>
      </c>
      <c r="B32" s="1"/>
      <c r="C32" s="1"/>
      <c r="D32" s="1"/>
      <c r="E32" s="1"/>
      <c r="F32" s="1"/>
      <c r="G32" s="1"/>
      <c r="H32" s="1"/>
      <c r="I32" s="1"/>
      <c r="J32" s="1"/>
      <c r="K32" s="2" t="s">
        <v>0</v>
      </c>
    </row>
    <row r="33" ht="17.05" customHeight="1" spans="1:11">
      <c r="A33" s="3" t="s">
        <v>0</v>
      </c>
      <c r="B33" s="3"/>
      <c r="C33" s="3"/>
      <c r="D33" s="3"/>
      <c r="E33" s="3"/>
      <c r="F33" s="3"/>
      <c r="G33" s="3"/>
      <c r="H33" s="3"/>
      <c r="I33" s="3"/>
      <c r="J33" s="3"/>
      <c r="K33" s="2" t="s">
        <v>0</v>
      </c>
    </row>
    <row r="34" ht="17.05" customHeight="1" spans="1:11">
      <c r="A34" s="4" t="s">
        <v>40</v>
      </c>
      <c r="B34" s="4"/>
      <c r="C34" s="4"/>
      <c r="D34" s="4"/>
      <c r="E34" s="4"/>
      <c r="F34" s="4"/>
      <c r="G34" s="4"/>
      <c r="H34" s="4"/>
      <c r="I34" s="3" t="s">
        <v>122</v>
      </c>
      <c r="J34" s="3"/>
      <c r="K34" s="2" t="s">
        <v>0</v>
      </c>
    </row>
    <row r="35" ht="17.05" customHeight="1" spans="1:11">
      <c r="A35" s="5" t="s">
        <v>11</v>
      </c>
      <c r="B35" s="6"/>
      <c r="C35" s="7" t="s">
        <v>42</v>
      </c>
      <c r="D35" s="7" t="s">
        <v>43</v>
      </c>
      <c r="E35" s="7" t="s">
        <v>44</v>
      </c>
      <c r="F35" s="7" t="s">
        <v>45</v>
      </c>
      <c r="G35" s="7" t="s">
        <v>46</v>
      </c>
      <c r="H35" s="8" t="s">
        <v>47</v>
      </c>
      <c r="I35" s="9"/>
      <c r="J35" s="10"/>
      <c r="K35" s="11" t="s">
        <v>0</v>
      </c>
    </row>
    <row r="36" ht="17.05" customHeight="1" spans="1:11">
      <c r="A36" s="12"/>
      <c r="B36" s="13"/>
      <c r="C36" s="14"/>
      <c r="D36" s="14"/>
      <c r="E36" s="14"/>
      <c r="F36" s="14"/>
      <c r="G36" s="14"/>
      <c r="H36" s="8" t="s">
        <v>48</v>
      </c>
      <c r="I36" s="10"/>
      <c r="J36" s="15" t="s">
        <v>49</v>
      </c>
      <c r="K36" s="11" t="s">
        <v>0</v>
      </c>
    </row>
    <row r="37" ht="62.8" customHeight="1" spans="1:11">
      <c r="A37" s="16" t="s">
        <v>0</v>
      </c>
      <c r="B37" s="18"/>
      <c r="C37" s="19" t="s">
        <v>0</v>
      </c>
      <c r="D37" s="19" t="s">
        <v>0</v>
      </c>
      <c r="E37" s="19" t="s">
        <v>123</v>
      </c>
      <c r="F37" s="20" t="s">
        <v>0</v>
      </c>
      <c r="G37" s="25"/>
      <c r="H37" s="26"/>
      <c r="I37" s="27"/>
      <c r="J37" s="25"/>
      <c r="K37" t="s">
        <v>0</v>
      </c>
    </row>
    <row r="38" ht="97.65" customHeight="1" spans="1:11">
      <c r="A38" s="16" t="s">
        <v>124</v>
      </c>
      <c r="B38" s="18"/>
      <c r="C38" s="19" t="s">
        <v>125</v>
      </c>
      <c r="D38" s="19" t="s">
        <v>108</v>
      </c>
      <c r="E38" s="19" t="s">
        <v>126</v>
      </c>
      <c r="F38" s="20" t="s">
        <v>59</v>
      </c>
      <c r="G38" s="21">
        <v>1</v>
      </c>
      <c r="H38" s="22">
        <v>55174.26</v>
      </c>
      <c r="I38" s="23"/>
      <c r="J38" s="24">
        <v>55174.26</v>
      </c>
      <c r="K38" t="s">
        <v>60</v>
      </c>
    </row>
    <row r="39" ht="51.15" customHeight="1" spans="1:11">
      <c r="A39" s="16" t="s">
        <v>127</v>
      </c>
      <c r="B39" s="18"/>
      <c r="C39" s="19" t="s">
        <v>128</v>
      </c>
      <c r="D39" s="19" t="s">
        <v>129</v>
      </c>
      <c r="E39" s="19" t="s">
        <v>130</v>
      </c>
      <c r="F39" s="20" t="s">
        <v>72</v>
      </c>
      <c r="G39" s="21">
        <v>1</v>
      </c>
      <c r="H39" s="22">
        <v>5225.95</v>
      </c>
      <c r="I39" s="23"/>
      <c r="J39" s="24">
        <v>5225.95</v>
      </c>
      <c r="K39" t="s">
        <v>60</v>
      </c>
    </row>
    <row r="40" ht="39.55" customHeight="1" spans="1:11">
      <c r="A40" s="16" t="s">
        <v>131</v>
      </c>
      <c r="B40" s="18"/>
      <c r="C40" s="19" t="s">
        <v>132</v>
      </c>
      <c r="D40" s="19" t="s">
        <v>70</v>
      </c>
      <c r="E40" s="19" t="s">
        <v>133</v>
      </c>
      <c r="F40" s="20" t="s">
        <v>72</v>
      </c>
      <c r="G40" s="21">
        <v>4</v>
      </c>
      <c r="H40" s="22">
        <v>376.25</v>
      </c>
      <c r="I40" s="23"/>
      <c r="J40" s="24">
        <v>1505</v>
      </c>
      <c r="K40" t="s">
        <v>60</v>
      </c>
    </row>
    <row r="41" ht="27.9" customHeight="1" spans="1:11">
      <c r="A41" s="16" t="s">
        <v>134</v>
      </c>
      <c r="B41" s="18"/>
      <c r="C41" s="19" t="s">
        <v>135</v>
      </c>
      <c r="D41" s="19" t="s">
        <v>83</v>
      </c>
      <c r="E41" s="19" t="s">
        <v>136</v>
      </c>
      <c r="F41" s="20" t="s">
        <v>85</v>
      </c>
      <c r="G41" s="21">
        <v>3</v>
      </c>
      <c r="H41" s="22">
        <v>410.45</v>
      </c>
      <c r="I41" s="23"/>
      <c r="J41" s="24">
        <v>1231.35</v>
      </c>
      <c r="K41" t="s">
        <v>60</v>
      </c>
    </row>
    <row r="42" ht="39.55" customHeight="1" spans="1:11">
      <c r="A42" s="16" t="s">
        <v>137</v>
      </c>
      <c r="B42" s="18"/>
      <c r="C42" s="19" t="s">
        <v>138</v>
      </c>
      <c r="D42" s="19" t="s">
        <v>139</v>
      </c>
      <c r="E42" s="19" t="s">
        <v>140</v>
      </c>
      <c r="F42" s="20" t="s">
        <v>141</v>
      </c>
      <c r="G42" s="21">
        <v>1</v>
      </c>
      <c r="H42" s="22">
        <v>858.29</v>
      </c>
      <c r="I42" s="23"/>
      <c r="J42" s="24">
        <v>858.29</v>
      </c>
      <c r="K42" t="s">
        <v>60</v>
      </c>
    </row>
    <row r="43" ht="39.55" customHeight="1" spans="1:11">
      <c r="A43" s="16" t="s">
        <v>142</v>
      </c>
      <c r="B43" s="18"/>
      <c r="C43" s="19" t="s">
        <v>143</v>
      </c>
      <c r="D43" s="19" t="s">
        <v>144</v>
      </c>
      <c r="E43" s="19" t="s">
        <v>145</v>
      </c>
      <c r="F43" s="20" t="s">
        <v>72</v>
      </c>
      <c r="G43" s="21">
        <v>1</v>
      </c>
      <c r="H43" s="22">
        <v>1464.86</v>
      </c>
      <c r="I43" s="23"/>
      <c r="J43" s="24">
        <v>1464.86</v>
      </c>
      <c r="K43" t="s">
        <v>60</v>
      </c>
    </row>
    <row r="44" ht="62.8" customHeight="1" spans="1:11">
      <c r="A44" s="16" t="s">
        <v>146</v>
      </c>
      <c r="B44" s="18"/>
      <c r="C44" s="19" t="s">
        <v>147</v>
      </c>
      <c r="D44" s="19" t="s">
        <v>148</v>
      </c>
      <c r="E44" s="19" t="s">
        <v>149</v>
      </c>
      <c r="F44" s="20" t="s">
        <v>90</v>
      </c>
      <c r="G44" s="21">
        <v>50</v>
      </c>
      <c r="H44" s="22">
        <v>27.62</v>
      </c>
      <c r="I44" s="23"/>
      <c r="J44" s="24">
        <v>1381</v>
      </c>
      <c r="K44" t="s">
        <v>60</v>
      </c>
    </row>
    <row r="45" ht="27.9" customHeight="1" spans="1:11">
      <c r="A45" s="16" t="s">
        <v>150</v>
      </c>
      <c r="B45" s="18"/>
      <c r="C45" s="19" t="s">
        <v>151</v>
      </c>
      <c r="D45" s="19" t="s">
        <v>152</v>
      </c>
      <c r="E45" s="19" t="s">
        <v>153</v>
      </c>
      <c r="F45" s="20" t="s">
        <v>97</v>
      </c>
      <c r="G45" s="21">
        <v>6</v>
      </c>
      <c r="H45" s="22">
        <v>72.08</v>
      </c>
      <c r="I45" s="23"/>
      <c r="J45" s="24">
        <v>432.48</v>
      </c>
      <c r="K45" t="s">
        <v>60</v>
      </c>
    </row>
    <row r="46" ht="27.9" customHeight="1" spans="1:11">
      <c r="A46" s="16" t="s">
        <v>154</v>
      </c>
      <c r="B46" s="18"/>
      <c r="C46" s="19" t="s">
        <v>155</v>
      </c>
      <c r="D46" s="19" t="s">
        <v>156</v>
      </c>
      <c r="E46" s="19" t="s">
        <v>157</v>
      </c>
      <c r="F46" s="20" t="s">
        <v>59</v>
      </c>
      <c r="G46" s="21">
        <v>1</v>
      </c>
      <c r="H46" s="22">
        <v>3153.41</v>
      </c>
      <c r="I46" s="23"/>
      <c r="J46" s="24">
        <v>3153.41</v>
      </c>
      <c r="K46" t="s">
        <v>60</v>
      </c>
    </row>
    <row r="47" ht="27.9" customHeight="1" spans="1:11">
      <c r="A47" s="16" t="s">
        <v>158</v>
      </c>
      <c r="B47" s="18"/>
      <c r="C47" s="19" t="s">
        <v>159</v>
      </c>
      <c r="D47" s="19" t="s">
        <v>160</v>
      </c>
      <c r="E47" s="19" t="s">
        <v>161</v>
      </c>
      <c r="F47" s="20" t="s">
        <v>90</v>
      </c>
      <c r="G47" s="21">
        <v>2</v>
      </c>
      <c r="H47" s="22">
        <v>234.95</v>
      </c>
      <c r="I47" s="23"/>
      <c r="J47" s="24">
        <v>469.9</v>
      </c>
      <c r="K47" t="s">
        <v>60</v>
      </c>
    </row>
    <row r="48" ht="39.55" customHeight="1" spans="1:11">
      <c r="A48" s="16" t="s">
        <v>162</v>
      </c>
      <c r="B48" s="18"/>
      <c r="C48" s="19" t="s">
        <v>163</v>
      </c>
      <c r="D48" s="19" t="s">
        <v>160</v>
      </c>
      <c r="E48" s="19" t="s">
        <v>164</v>
      </c>
      <c r="F48" s="20" t="s">
        <v>90</v>
      </c>
      <c r="G48" s="21">
        <v>9</v>
      </c>
      <c r="H48" s="22">
        <v>44.8</v>
      </c>
      <c r="I48" s="23"/>
      <c r="J48" s="24">
        <v>403.2</v>
      </c>
      <c r="K48" t="s">
        <v>60</v>
      </c>
    </row>
    <row r="49" ht="27.9" customHeight="1" spans="1:11">
      <c r="A49" s="16" t="s">
        <v>165</v>
      </c>
      <c r="B49" s="18"/>
      <c r="C49" s="19" t="s">
        <v>166</v>
      </c>
      <c r="D49" s="19" t="s">
        <v>167</v>
      </c>
      <c r="E49" s="19" t="s">
        <v>168</v>
      </c>
      <c r="F49" s="20" t="s">
        <v>77</v>
      </c>
      <c r="G49" s="21">
        <v>1</v>
      </c>
      <c r="H49" s="22">
        <v>12390.06</v>
      </c>
      <c r="I49" s="23"/>
      <c r="J49" s="24">
        <v>12390.06</v>
      </c>
      <c r="K49" t="s">
        <v>60</v>
      </c>
    </row>
    <row r="50" ht="20.15" customHeight="1" spans="1:11">
      <c r="A50" s="16" t="s">
        <v>0</v>
      </c>
      <c r="B50" s="18"/>
      <c r="C50" s="19" t="s">
        <v>0</v>
      </c>
      <c r="D50" s="19" t="s">
        <v>169</v>
      </c>
      <c r="E50" s="19" t="s">
        <v>0</v>
      </c>
      <c r="F50" s="20" t="s">
        <v>0</v>
      </c>
      <c r="G50" s="25"/>
      <c r="H50" s="26"/>
      <c r="I50" s="27"/>
      <c r="J50" s="25"/>
      <c r="K50" t="s">
        <v>60</v>
      </c>
    </row>
    <row r="51" ht="51.15" customHeight="1" spans="1:11">
      <c r="A51" s="16" t="s">
        <v>170</v>
      </c>
      <c r="B51" s="18"/>
      <c r="C51" s="19" t="s">
        <v>171</v>
      </c>
      <c r="D51" s="19" t="s">
        <v>172</v>
      </c>
      <c r="E51" s="19" t="s">
        <v>173</v>
      </c>
      <c r="F51" s="20" t="s">
        <v>90</v>
      </c>
      <c r="G51" s="21">
        <v>90</v>
      </c>
      <c r="H51" s="22">
        <v>28.71</v>
      </c>
      <c r="I51" s="23"/>
      <c r="J51" s="24">
        <v>2583.9</v>
      </c>
      <c r="K51" t="s">
        <v>60</v>
      </c>
    </row>
    <row r="52" ht="20.15" customHeight="1" spans="1:11">
      <c r="A52" s="16" t="s">
        <v>174</v>
      </c>
      <c r="B52" s="18"/>
      <c r="C52" s="19" t="s">
        <v>175</v>
      </c>
      <c r="D52" s="19" t="s">
        <v>176</v>
      </c>
      <c r="E52" s="19" t="s">
        <v>177</v>
      </c>
      <c r="F52" s="20" t="s">
        <v>178</v>
      </c>
      <c r="G52" s="21">
        <v>11</v>
      </c>
      <c r="H52" s="22">
        <v>15.17</v>
      </c>
      <c r="I52" s="23"/>
      <c r="J52" s="24">
        <v>166.87</v>
      </c>
      <c r="K52" t="s">
        <v>60</v>
      </c>
    </row>
    <row r="53" ht="20.15" customHeight="1" spans="1:11">
      <c r="A53" s="16" t="s">
        <v>179</v>
      </c>
      <c r="B53" s="18"/>
      <c r="C53" s="19" t="s">
        <v>180</v>
      </c>
      <c r="D53" s="19" t="s">
        <v>176</v>
      </c>
      <c r="E53" s="19" t="s">
        <v>181</v>
      </c>
      <c r="F53" s="20" t="s">
        <v>178</v>
      </c>
      <c r="G53" s="21">
        <v>2</v>
      </c>
      <c r="H53" s="22">
        <v>35.31</v>
      </c>
      <c r="I53" s="23"/>
      <c r="J53" s="24">
        <v>70.62</v>
      </c>
      <c r="K53" t="s">
        <v>60</v>
      </c>
    </row>
    <row r="54" ht="20.15" customHeight="1" spans="1:11">
      <c r="A54" s="16" t="s">
        <v>182</v>
      </c>
      <c r="B54" s="18"/>
      <c r="C54" s="19" t="s">
        <v>183</v>
      </c>
      <c r="D54" s="19" t="s">
        <v>184</v>
      </c>
      <c r="E54" s="19" t="s">
        <v>185</v>
      </c>
      <c r="F54" s="20" t="s">
        <v>59</v>
      </c>
      <c r="G54" s="21">
        <v>1</v>
      </c>
      <c r="H54" s="22">
        <v>622.14</v>
      </c>
      <c r="I54" s="23"/>
      <c r="J54" s="24">
        <v>622.14</v>
      </c>
      <c r="K54" t="s">
        <v>60</v>
      </c>
    </row>
    <row r="55" ht="27.9" customHeight="1" spans="1:11">
      <c r="A55" s="1" t="s">
        <v>39</v>
      </c>
      <c r="B55" s="1"/>
      <c r="C55" s="1"/>
      <c r="D55" s="1"/>
      <c r="E55" s="1"/>
      <c r="F55" s="1"/>
      <c r="G55" s="1"/>
      <c r="H55" s="1"/>
      <c r="I55" s="1"/>
      <c r="J55" s="1"/>
      <c r="K55" s="2" t="s">
        <v>0</v>
      </c>
    </row>
    <row r="56" ht="17.05" customHeight="1" spans="1:11">
      <c r="A56" s="3" t="s">
        <v>0</v>
      </c>
      <c r="B56" s="3"/>
      <c r="C56" s="3"/>
      <c r="D56" s="3"/>
      <c r="E56" s="3"/>
      <c r="F56" s="3"/>
      <c r="G56" s="3"/>
      <c r="H56" s="3"/>
      <c r="I56" s="3"/>
      <c r="J56" s="3"/>
      <c r="K56" s="2" t="s">
        <v>0</v>
      </c>
    </row>
    <row r="57" ht="17.05" customHeight="1" spans="1:11">
      <c r="A57" s="4" t="s">
        <v>40</v>
      </c>
      <c r="B57" s="4"/>
      <c r="C57" s="4"/>
      <c r="D57" s="4"/>
      <c r="E57" s="4"/>
      <c r="F57" s="4"/>
      <c r="G57" s="4"/>
      <c r="H57" s="4"/>
      <c r="I57" s="3" t="s">
        <v>186</v>
      </c>
      <c r="J57" s="3"/>
      <c r="K57" s="2" t="s">
        <v>0</v>
      </c>
    </row>
    <row r="58" ht="17.05" customHeight="1" spans="1:11">
      <c r="A58" s="5" t="s">
        <v>11</v>
      </c>
      <c r="B58" s="6"/>
      <c r="C58" s="7" t="s">
        <v>42</v>
      </c>
      <c r="D58" s="7" t="s">
        <v>43</v>
      </c>
      <c r="E58" s="7" t="s">
        <v>44</v>
      </c>
      <c r="F58" s="7" t="s">
        <v>45</v>
      </c>
      <c r="G58" s="7" t="s">
        <v>46</v>
      </c>
      <c r="H58" s="8" t="s">
        <v>47</v>
      </c>
      <c r="I58" s="9"/>
      <c r="J58" s="10"/>
      <c r="K58" s="11" t="s">
        <v>0</v>
      </c>
    </row>
    <row r="59" ht="17.05" customHeight="1" spans="1:11">
      <c r="A59" s="12"/>
      <c r="B59" s="13"/>
      <c r="C59" s="14"/>
      <c r="D59" s="14"/>
      <c r="E59" s="14"/>
      <c r="F59" s="14"/>
      <c r="G59" s="14"/>
      <c r="H59" s="8" t="s">
        <v>48</v>
      </c>
      <c r="I59" s="10"/>
      <c r="J59" s="15" t="s">
        <v>49</v>
      </c>
      <c r="K59" s="11" t="s">
        <v>0</v>
      </c>
    </row>
    <row r="60" ht="27.9" customHeight="1" spans="1:11">
      <c r="A60" s="16" t="s">
        <v>187</v>
      </c>
      <c r="B60" s="18"/>
      <c r="C60" s="19" t="s">
        <v>188</v>
      </c>
      <c r="D60" s="19" t="s">
        <v>189</v>
      </c>
      <c r="E60" s="19" t="s">
        <v>190</v>
      </c>
      <c r="F60" s="20" t="s">
        <v>72</v>
      </c>
      <c r="G60" s="21">
        <v>1</v>
      </c>
      <c r="H60" s="22">
        <v>1012.02</v>
      </c>
      <c r="I60" s="23"/>
      <c r="J60" s="24">
        <v>1012.02</v>
      </c>
      <c r="K60" t="s">
        <v>60</v>
      </c>
    </row>
    <row r="61" ht="20.15" customHeight="1" spans="1:11">
      <c r="A61" s="16" t="s">
        <v>191</v>
      </c>
      <c r="B61" s="17"/>
      <c r="C61" s="17"/>
      <c r="D61" s="17"/>
      <c r="E61" s="17"/>
      <c r="F61" s="17"/>
      <c r="G61" s="17"/>
      <c r="H61" s="17"/>
      <c r="I61" s="17"/>
      <c r="J61" s="18"/>
      <c r="K61" t="s">
        <v>55</v>
      </c>
    </row>
    <row r="62" ht="190.65" customHeight="1" spans="1:11">
      <c r="A62" s="16" t="s">
        <v>192</v>
      </c>
      <c r="B62" s="18"/>
      <c r="C62" s="19" t="s">
        <v>193</v>
      </c>
      <c r="D62" s="19" t="s">
        <v>194</v>
      </c>
      <c r="E62" s="19" t="s">
        <v>195</v>
      </c>
      <c r="F62" s="20" t="s">
        <v>59</v>
      </c>
      <c r="G62" s="21">
        <v>1</v>
      </c>
      <c r="H62" s="22">
        <v>343616.23</v>
      </c>
      <c r="I62" s="23"/>
      <c r="J62" s="24">
        <v>343616.23</v>
      </c>
      <c r="K62" t="s">
        <v>60</v>
      </c>
    </row>
    <row r="63" ht="86.05" customHeight="1" spans="1:11">
      <c r="A63" s="16" t="s">
        <v>196</v>
      </c>
      <c r="B63" s="18"/>
      <c r="C63" s="19" t="s">
        <v>197</v>
      </c>
      <c r="D63" s="19" t="s">
        <v>198</v>
      </c>
      <c r="E63" s="19" t="s">
        <v>199</v>
      </c>
      <c r="F63" s="20" t="s">
        <v>90</v>
      </c>
      <c r="G63" s="21">
        <v>20</v>
      </c>
      <c r="H63" s="22">
        <v>2375.58</v>
      </c>
      <c r="I63" s="23"/>
      <c r="J63" s="24">
        <v>47511.6</v>
      </c>
      <c r="K63" t="s">
        <v>60</v>
      </c>
    </row>
    <row r="64" ht="39.55" customHeight="1" spans="1:11">
      <c r="A64" s="16" t="s">
        <v>200</v>
      </c>
      <c r="B64" s="18"/>
      <c r="C64" s="19" t="s">
        <v>201</v>
      </c>
      <c r="D64" s="19" t="s">
        <v>202</v>
      </c>
      <c r="E64" s="19" t="s">
        <v>203</v>
      </c>
      <c r="F64" s="20" t="s">
        <v>90</v>
      </c>
      <c r="G64" s="21">
        <v>10.4</v>
      </c>
      <c r="H64" s="22">
        <v>1129.36</v>
      </c>
      <c r="I64" s="23"/>
      <c r="J64" s="24">
        <v>11745.34</v>
      </c>
      <c r="K64" t="s">
        <v>60</v>
      </c>
    </row>
    <row r="65" ht="27.9" customHeight="1" spans="1:11">
      <c r="A65" s="16" t="s">
        <v>204</v>
      </c>
      <c r="B65" s="18"/>
      <c r="C65" s="19" t="s">
        <v>205</v>
      </c>
      <c r="D65" s="19" t="s">
        <v>156</v>
      </c>
      <c r="E65" s="19" t="s">
        <v>206</v>
      </c>
      <c r="F65" s="20" t="s">
        <v>59</v>
      </c>
      <c r="G65" s="21">
        <v>1</v>
      </c>
      <c r="H65" s="22">
        <v>2788.86</v>
      </c>
      <c r="I65" s="23"/>
      <c r="J65" s="24">
        <v>2788.86</v>
      </c>
      <c r="K65" t="s">
        <v>60</v>
      </c>
    </row>
    <row r="66" ht="20.15" customHeight="1" spans="1:11">
      <c r="A66" s="16" t="s">
        <v>207</v>
      </c>
      <c r="B66" s="18"/>
      <c r="C66" s="19" t="s">
        <v>208</v>
      </c>
      <c r="D66" s="19" t="s">
        <v>209</v>
      </c>
      <c r="E66" s="19" t="s">
        <v>0</v>
      </c>
      <c r="F66" s="20" t="s">
        <v>97</v>
      </c>
      <c r="G66" s="21">
        <v>1</v>
      </c>
      <c r="H66" s="22">
        <v>2335.91</v>
      </c>
      <c r="I66" s="23"/>
      <c r="J66" s="24">
        <v>2335.91</v>
      </c>
      <c r="K66" t="s">
        <v>60</v>
      </c>
    </row>
    <row r="67" ht="27.9" customHeight="1" spans="1:11">
      <c r="A67" s="16" t="s">
        <v>210</v>
      </c>
      <c r="B67" s="18"/>
      <c r="C67" s="19" t="s">
        <v>211</v>
      </c>
      <c r="D67" s="19" t="s">
        <v>212</v>
      </c>
      <c r="E67" s="19" t="s">
        <v>213</v>
      </c>
      <c r="F67" s="20" t="s">
        <v>97</v>
      </c>
      <c r="G67" s="21">
        <v>1</v>
      </c>
      <c r="H67" s="22">
        <v>1265.16</v>
      </c>
      <c r="I67" s="23"/>
      <c r="J67" s="24">
        <v>1265.16</v>
      </c>
      <c r="K67" t="s">
        <v>60</v>
      </c>
    </row>
    <row r="68" ht="20.15" customHeight="1" spans="1:11">
      <c r="A68" s="16" t="s">
        <v>214</v>
      </c>
      <c r="B68" s="18"/>
      <c r="C68" s="19" t="s">
        <v>215</v>
      </c>
      <c r="D68" s="19" t="s">
        <v>216</v>
      </c>
      <c r="E68" s="19" t="s">
        <v>0</v>
      </c>
      <c r="F68" s="20" t="s">
        <v>90</v>
      </c>
      <c r="G68" s="21">
        <v>5</v>
      </c>
      <c r="H68" s="22">
        <v>1637.46</v>
      </c>
      <c r="I68" s="23"/>
      <c r="J68" s="24">
        <v>8187.3</v>
      </c>
      <c r="K68" t="s">
        <v>60</v>
      </c>
    </row>
    <row r="69" ht="39.55" customHeight="1" spans="1:11">
      <c r="A69" s="16" t="s">
        <v>217</v>
      </c>
      <c r="B69" s="18"/>
      <c r="C69" s="19" t="s">
        <v>218</v>
      </c>
      <c r="D69" s="19" t="s">
        <v>219</v>
      </c>
      <c r="E69" s="19" t="s">
        <v>220</v>
      </c>
      <c r="F69" s="20" t="s">
        <v>90</v>
      </c>
      <c r="G69" s="21">
        <v>12</v>
      </c>
      <c r="H69" s="22">
        <v>30.4</v>
      </c>
      <c r="I69" s="23"/>
      <c r="J69" s="24">
        <v>364.8</v>
      </c>
      <c r="K69" t="s">
        <v>60</v>
      </c>
    </row>
    <row r="70" ht="20.15" customHeight="1" spans="1:11">
      <c r="A70" s="16" t="s">
        <v>221</v>
      </c>
      <c r="B70" s="18"/>
      <c r="C70" s="19" t="s">
        <v>222</v>
      </c>
      <c r="D70" s="19" t="s">
        <v>223</v>
      </c>
      <c r="E70" s="19" t="s">
        <v>0</v>
      </c>
      <c r="F70" s="20" t="s">
        <v>90</v>
      </c>
      <c r="G70" s="21">
        <v>15</v>
      </c>
      <c r="H70" s="22">
        <v>60.94</v>
      </c>
      <c r="I70" s="23"/>
      <c r="J70" s="24">
        <v>914.1</v>
      </c>
      <c r="K70" t="s">
        <v>60</v>
      </c>
    </row>
    <row r="71" ht="27.9" customHeight="1" spans="1:11">
      <c r="A71" s="16" t="s">
        <v>224</v>
      </c>
      <c r="B71" s="18"/>
      <c r="C71" s="19" t="s">
        <v>225</v>
      </c>
      <c r="D71" s="19" t="s">
        <v>226</v>
      </c>
      <c r="E71" s="19" t="s">
        <v>227</v>
      </c>
      <c r="F71" s="20" t="s">
        <v>97</v>
      </c>
      <c r="G71" s="21">
        <v>2</v>
      </c>
      <c r="H71" s="22">
        <v>734.16</v>
      </c>
      <c r="I71" s="23"/>
      <c r="J71" s="24">
        <v>1468.32</v>
      </c>
      <c r="K71" t="s">
        <v>60</v>
      </c>
    </row>
    <row r="72" ht="20.15" customHeight="1" spans="1:11">
      <c r="A72" s="16" t="s">
        <v>228</v>
      </c>
      <c r="B72" s="17"/>
      <c r="C72" s="17"/>
      <c r="D72" s="17"/>
      <c r="E72" s="17"/>
      <c r="F72" s="17"/>
      <c r="G72" s="17"/>
      <c r="H72" s="17"/>
      <c r="I72" s="17"/>
      <c r="J72" s="18"/>
      <c r="K72" t="s">
        <v>53</v>
      </c>
    </row>
    <row r="73" ht="20.15" customHeight="1" spans="1:11">
      <c r="A73" s="16" t="s">
        <v>54</v>
      </c>
      <c r="B73" s="17"/>
      <c r="C73" s="17"/>
      <c r="D73" s="17"/>
      <c r="E73" s="17"/>
      <c r="F73" s="17"/>
      <c r="G73" s="17"/>
      <c r="H73" s="17"/>
      <c r="I73" s="17"/>
      <c r="J73" s="18"/>
      <c r="K73" t="s">
        <v>55</v>
      </c>
    </row>
    <row r="74" ht="120.9" customHeight="1" spans="1:11">
      <c r="A74" s="16" t="s">
        <v>229</v>
      </c>
      <c r="B74" s="18"/>
      <c r="C74" s="19" t="s">
        <v>230</v>
      </c>
      <c r="D74" s="19" t="s">
        <v>57</v>
      </c>
      <c r="E74" s="19" t="s">
        <v>58</v>
      </c>
      <c r="F74" s="20" t="s">
        <v>59</v>
      </c>
      <c r="G74" s="21">
        <v>1</v>
      </c>
      <c r="H74" s="22">
        <v>100605.11</v>
      </c>
      <c r="I74" s="23"/>
      <c r="J74" s="24">
        <v>100605.11</v>
      </c>
      <c r="K74" t="s">
        <v>60</v>
      </c>
    </row>
    <row r="75" ht="27.9" customHeight="1" spans="1:11">
      <c r="A75" s="1" t="s">
        <v>39</v>
      </c>
      <c r="B75" s="1"/>
      <c r="C75" s="1"/>
      <c r="D75" s="1"/>
      <c r="E75" s="1"/>
      <c r="F75" s="1"/>
      <c r="G75" s="1"/>
      <c r="H75" s="1"/>
      <c r="I75" s="1"/>
      <c r="J75" s="1"/>
      <c r="K75" s="2" t="s">
        <v>0</v>
      </c>
    </row>
    <row r="76" ht="17.05" customHeight="1" spans="1:11">
      <c r="A76" s="3" t="s">
        <v>0</v>
      </c>
      <c r="B76" s="3"/>
      <c r="C76" s="3"/>
      <c r="D76" s="3"/>
      <c r="E76" s="3"/>
      <c r="F76" s="3"/>
      <c r="G76" s="3"/>
      <c r="H76" s="3"/>
      <c r="I76" s="3"/>
      <c r="J76" s="3"/>
      <c r="K76" s="2" t="s">
        <v>0</v>
      </c>
    </row>
    <row r="77" ht="17.05" customHeight="1" spans="1:11">
      <c r="A77" s="4" t="s">
        <v>40</v>
      </c>
      <c r="B77" s="4"/>
      <c r="C77" s="4"/>
      <c r="D77" s="4"/>
      <c r="E77" s="4"/>
      <c r="F77" s="4"/>
      <c r="G77" s="4"/>
      <c r="H77" s="4"/>
      <c r="I77" s="3" t="s">
        <v>231</v>
      </c>
      <c r="J77" s="3"/>
      <c r="K77" s="2" t="s">
        <v>0</v>
      </c>
    </row>
    <row r="78" ht="17.05" customHeight="1" spans="1:11">
      <c r="A78" s="5" t="s">
        <v>11</v>
      </c>
      <c r="B78" s="6"/>
      <c r="C78" s="7" t="s">
        <v>42</v>
      </c>
      <c r="D78" s="7" t="s">
        <v>43</v>
      </c>
      <c r="E78" s="7" t="s">
        <v>44</v>
      </c>
      <c r="F78" s="7" t="s">
        <v>45</v>
      </c>
      <c r="G78" s="7" t="s">
        <v>46</v>
      </c>
      <c r="H78" s="8" t="s">
        <v>47</v>
      </c>
      <c r="I78" s="9"/>
      <c r="J78" s="10"/>
      <c r="K78" s="11" t="s">
        <v>0</v>
      </c>
    </row>
    <row r="79" ht="17.05" customHeight="1" spans="1:11">
      <c r="A79" s="12"/>
      <c r="B79" s="13"/>
      <c r="C79" s="14"/>
      <c r="D79" s="14"/>
      <c r="E79" s="14"/>
      <c r="F79" s="14"/>
      <c r="G79" s="14"/>
      <c r="H79" s="8" t="s">
        <v>48</v>
      </c>
      <c r="I79" s="10"/>
      <c r="J79" s="15" t="s">
        <v>49</v>
      </c>
      <c r="K79" s="11" t="s">
        <v>0</v>
      </c>
    </row>
    <row r="80" ht="109.3" customHeight="1" spans="1:11">
      <c r="A80" s="16" t="s">
        <v>232</v>
      </c>
      <c r="B80" s="18"/>
      <c r="C80" s="19" t="s">
        <v>233</v>
      </c>
      <c r="D80" s="19" t="s">
        <v>57</v>
      </c>
      <c r="E80" s="19" t="s">
        <v>62</v>
      </c>
      <c r="F80" s="20" t="s">
        <v>59</v>
      </c>
      <c r="G80" s="21">
        <v>1</v>
      </c>
      <c r="H80" s="22">
        <v>34481.53</v>
      </c>
      <c r="I80" s="23"/>
      <c r="J80" s="24">
        <v>34481.53</v>
      </c>
      <c r="K80" t="s">
        <v>60</v>
      </c>
    </row>
    <row r="81" ht="97.65" customHeight="1" spans="1:11">
      <c r="A81" s="16" t="s">
        <v>234</v>
      </c>
      <c r="B81" s="18"/>
      <c r="C81" s="19" t="s">
        <v>235</v>
      </c>
      <c r="D81" s="19" t="s">
        <v>57</v>
      </c>
      <c r="E81" s="19" t="s">
        <v>64</v>
      </c>
      <c r="F81" s="20" t="s">
        <v>59</v>
      </c>
      <c r="G81" s="21">
        <v>1</v>
      </c>
      <c r="H81" s="22">
        <v>34977.65</v>
      </c>
      <c r="I81" s="23"/>
      <c r="J81" s="24">
        <v>34977.65</v>
      </c>
      <c r="K81" t="s">
        <v>60</v>
      </c>
    </row>
    <row r="82" ht="120.9" customHeight="1" spans="1:11">
      <c r="A82" s="16" t="s">
        <v>236</v>
      </c>
      <c r="B82" s="18"/>
      <c r="C82" s="19" t="s">
        <v>237</v>
      </c>
      <c r="D82" s="19" t="s">
        <v>57</v>
      </c>
      <c r="E82" s="19" t="s">
        <v>238</v>
      </c>
      <c r="F82" s="20" t="s">
        <v>59</v>
      </c>
      <c r="G82" s="21">
        <v>2</v>
      </c>
      <c r="H82" s="22">
        <v>93744.99</v>
      </c>
      <c r="I82" s="23"/>
      <c r="J82" s="24">
        <v>187489.98</v>
      </c>
      <c r="K82" t="s">
        <v>60</v>
      </c>
    </row>
    <row r="83" ht="39.55" customHeight="1" spans="1:11">
      <c r="A83" s="16" t="s">
        <v>239</v>
      </c>
      <c r="B83" s="18"/>
      <c r="C83" s="19" t="s">
        <v>240</v>
      </c>
      <c r="D83" s="19" t="s">
        <v>70</v>
      </c>
      <c r="E83" s="19" t="s">
        <v>71</v>
      </c>
      <c r="F83" s="20" t="s">
        <v>72</v>
      </c>
      <c r="G83" s="21">
        <v>1</v>
      </c>
      <c r="H83" s="22">
        <v>1028.34</v>
      </c>
      <c r="I83" s="23"/>
      <c r="J83" s="24">
        <v>1028.34</v>
      </c>
      <c r="K83" t="s">
        <v>60</v>
      </c>
    </row>
    <row r="84" ht="27.9" customHeight="1" spans="1:11">
      <c r="A84" s="16" t="s">
        <v>241</v>
      </c>
      <c r="B84" s="18"/>
      <c r="C84" s="19" t="s">
        <v>242</v>
      </c>
      <c r="D84" s="19" t="s">
        <v>75</v>
      </c>
      <c r="E84" s="19" t="s">
        <v>76</v>
      </c>
      <c r="F84" s="20" t="s">
        <v>77</v>
      </c>
      <c r="G84" s="21">
        <v>1</v>
      </c>
      <c r="H84" s="22">
        <v>649.57</v>
      </c>
      <c r="I84" s="23"/>
      <c r="J84" s="24">
        <v>649.57</v>
      </c>
      <c r="K84" t="s">
        <v>60</v>
      </c>
    </row>
    <row r="85" ht="39.55" customHeight="1" spans="1:11">
      <c r="A85" s="16" t="s">
        <v>243</v>
      </c>
      <c r="B85" s="18"/>
      <c r="C85" s="19" t="s">
        <v>244</v>
      </c>
      <c r="D85" s="19" t="s">
        <v>70</v>
      </c>
      <c r="E85" s="19" t="s">
        <v>80</v>
      </c>
      <c r="F85" s="20" t="s">
        <v>72</v>
      </c>
      <c r="G85" s="21">
        <v>3</v>
      </c>
      <c r="H85" s="22">
        <v>1590.66</v>
      </c>
      <c r="I85" s="23"/>
      <c r="J85" s="24">
        <v>4771.98</v>
      </c>
      <c r="K85" t="s">
        <v>60</v>
      </c>
    </row>
    <row r="86" ht="27.9" customHeight="1" spans="1:11">
      <c r="A86" s="16" t="s">
        <v>245</v>
      </c>
      <c r="B86" s="18"/>
      <c r="C86" s="19" t="s">
        <v>246</v>
      </c>
      <c r="D86" s="19" t="s">
        <v>83</v>
      </c>
      <c r="E86" s="19" t="s">
        <v>84</v>
      </c>
      <c r="F86" s="20" t="s">
        <v>85</v>
      </c>
      <c r="G86" s="21">
        <v>2</v>
      </c>
      <c r="H86" s="22">
        <v>1828.15</v>
      </c>
      <c r="I86" s="23"/>
      <c r="J86" s="24">
        <v>3656.3</v>
      </c>
      <c r="K86" t="s">
        <v>60</v>
      </c>
    </row>
    <row r="87" ht="86.05" customHeight="1" spans="1:11">
      <c r="A87" s="16" t="s">
        <v>247</v>
      </c>
      <c r="B87" s="18"/>
      <c r="C87" s="19" t="s">
        <v>248</v>
      </c>
      <c r="D87" s="19" t="s">
        <v>88</v>
      </c>
      <c r="E87" s="19" t="s">
        <v>249</v>
      </c>
      <c r="F87" s="20" t="s">
        <v>90</v>
      </c>
      <c r="G87" s="21">
        <v>25</v>
      </c>
      <c r="H87" s="22">
        <v>543.57</v>
      </c>
      <c r="I87" s="23"/>
      <c r="J87" s="24">
        <v>13589.25</v>
      </c>
      <c r="K87" t="s">
        <v>60</v>
      </c>
    </row>
    <row r="88" ht="74.4" customHeight="1" spans="1:11">
      <c r="A88" s="16" t="s">
        <v>250</v>
      </c>
      <c r="B88" s="18"/>
      <c r="C88" s="19" t="s">
        <v>251</v>
      </c>
      <c r="D88" s="19" t="s">
        <v>95</v>
      </c>
      <c r="E88" s="19" t="s">
        <v>252</v>
      </c>
      <c r="F88" s="20" t="s">
        <v>97</v>
      </c>
      <c r="G88" s="21">
        <v>2</v>
      </c>
      <c r="H88" s="22">
        <v>868.87</v>
      </c>
      <c r="I88" s="23"/>
      <c r="J88" s="24">
        <v>1737.74</v>
      </c>
      <c r="K88" t="s">
        <v>60</v>
      </c>
    </row>
    <row r="89" ht="86.05" customHeight="1" spans="1:11">
      <c r="A89" s="16" t="s">
        <v>253</v>
      </c>
      <c r="B89" s="18"/>
      <c r="C89" s="19" t="s">
        <v>254</v>
      </c>
      <c r="D89" s="19" t="s">
        <v>100</v>
      </c>
      <c r="E89" s="19" t="s">
        <v>255</v>
      </c>
      <c r="F89" s="20" t="s">
        <v>59</v>
      </c>
      <c r="G89" s="21">
        <v>1</v>
      </c>
      <c r="H89" s="22">
        <v>409310.92</v>
      </c>
      <c r="I89" s="23"/>
      <c r="J89" s="24">
        <v>409310.92</v>
      </c>
      <c r="K89" t="s">
        <v>60</v>
      </c>
    </row>
    <row r="90" ht="27.9" customHeight="1" spans="1:11">
      <c r="A90" s="1" t="s">
        <v>39</v>
      </c>
      <c r="B90" s="1"/>
      <c r="C90" s="1"/>
      <c r="D90" s="1"/>
      <c r="E90" s="1"/>
      <c r="F90" s="1"/>
      <c r="G90" s="1"/>
      <c r="H90" s="1"/>
      <c r="I90" s="1"/>
      <c r="J90" s="1"/>
      <c r="K90" s="2" t="s">
        <v>0</v>
      </c>
    </row>
    <row r="91" ht="17.05" customHeight="1" spans="1:11">
      <c r="A91" s="3" t="s">
        <v>0</v>
      </c>
      <c r="B91" s="3"/>
      <c r="C91" s="3"/>
      <c r="D91" s="3"/>
      <c r="E91" s="3"/>
      <c r="F91" s="3"/>
      <c r="G91" s="3"/>
      <c r="H91" s="3"/>
      <c r="I91" s="3"/>
      <c r="J91" s="3"/>
      <c r="K91" s="2" t="s">
        <v>0</v>
      </c>
    </row>
    <row r="92" ht="17.05" customHeight="1" spans="1:11">
      <c r="A92" s="4" t="s">
        <v>40</v>
      </c>
      <c r="B92" s="4"/>
      <c r="C92" s="4"/>
      <c r="D92" s="4"/>
      <c r="E92" s="4"/>
      <c r="F92" s="4"/>
      <c r="G92" s="4"/>
      <c r="H92" s="4"/>
      <c r="I92" s="3" t="s">
        <v>256</v>
      </c>
      <c r="J92" s="3"/>
      <c r="K92" s="2" t="s">
        <v>0</v>
      </c>
    </row>
    <row r="93" ht="17.05" customHeight="1" spans="1:11">
      <c r="A93" s="5" t="s">
        <v>11</v>
      </c>
      <c r="B93" s="6"/>
      <c r="C93" s="7" t="s">
        <v>42</v>
      </c>
      <c r="D93" s="7" t="s">
        <v>43</v>
      </c>
      <c r="E93" s="7" t="s">
        <v>44</v>
      </c>
      <c r="F93" s="7" t="s">
        <v>45</v>
      </c>
      <c r="G93" s="7" t="s">
        <v>46</v>
      </c>
      <c r="H93" s="8" t="s">
        <v>47</v>
      </c>
      <c r="I93" s="9"/>
      <c r="J93" s="10"/>
      <c r="K93" s="11" t="s">
        <v>0</v>
      </c>
    </row>
    <row r="94" ht="17.05" customHeight="1" spans="1:11">
      <c r="A94" s="12"/>
      <c r="B94" s="13"/>
      <c r="C94" s="14"/>
      <c r="D94" s="14"/>
      <c r="E94" s="14"/>
      <c r="F94" s="14"/>
      <c r="G94" s="14"/>
      <c r="H94" s="8" t="s">
        <v>48</v>
      </c>
      <c r="I94" s="10"/>
      <c r="J94" s="15" t="s">
        <v>49</v>
      </c>
      <c r="K94" s="11" t="s">
        <v>0</v>
      </c>
    </row>
    <row r="95" ht="51.15" customHeight="1" spans="1:11">
      <c r="A95" s="16" t="s">
        <v>0</v>
      </c>
      <c r="B95" s="18"/>
      <c r="C95" s="19" t="s">
        <v>0</v>
      </c>
      <c r="D95" s="19" t="s">
        <v>0</v>
      </c>
      <c r="E95" s="19" t="s">
        <v>257</v>
      </c>
      <c r="F95" s="20" t="s">
        <v>0</v>
      </c>
      <c r="G95" s="25"/>
      <c r="H95" s="26"/>
      <c r="I95" s="27"/>
      <c r="J95" s="25"/>
      <c r="K95" t="s">
        <v>0</v>
      </c>
    </row>
    <row r="96" ht="51.15" customHeight="1" spans="1:11">
      <c r="A96" s="16" t="s">
        <v>258</v>
      </c>
      <c r="B96" s="18"/>
      <c r="C96" s="19" t="s">
        <v>259</v>
      </c>
      <c r="D96" s="19" t="s">
        <v>104</v>
      </c>
      <c r="E96" s="19" t="s">
        <v>260</v>
      </c>
      <c r="F96" s="20" t="s">
        <v>90</v>
      </c>
      <c r="G96" s="21">
        <v>2</v>
      </c>
      <c r="H96" s="22">
        <v>6069.32</v>
      </c>
      <c r="I96" s="23"/>
      <c r="J96" s="24">
        <v>12138.64</v>
      </c>
      <c r="K96" t="s">
        <v>60</v>
      </c>
    </row>
    <row r="97" ht="97.65" customHeight="1" spans="1:11">
      <c r="A97" s="16" t="s">
        <v>261</v>
      </c>
      <c r="B97" s="18"/>
      <c r="C97" s="19" t="s">
        <v>262</v>
      </c>
      <c r="D97" s="19" t="s">
        <v>108</v>
      </c>
      <c r="E97" s="19" t="s">
        <v>109</v>
      </c>
      <c r="F97" s="20" t="s">
        <v>59</v>
      </c>
      <c r="G97" s="21">
        <v>1</v>
      </c>
      <c r="H97" s="22">
        <v>99063.83</v>
      </c>
      <c r="I97" s="23"/>
      <c r="J97" s="24">
        <v>99063.83</v>
      </c>
      <c r="K97" t="s">
        <v>60</v>
      </c>
    </row>
    <row r="98" ht="97.65" customHeight="1" spans="1:11">
      <c r="A98" s="16" t="s">
        <v>263</v>
      </c>
      <c r="B98" s="18"/>
      <c r="C98" s="19" t="s">
        <v>264</v>
      </c>
      <c r="D98" s="19" t="s">
        <v>108</v>
      </c>
      <c r="E98" s="19" t="s">
        <v>112</v>
      </c>
      <c r="F98" s="20" t="s">
        <v>59</v>
      </c>
      <c r="G98" s="21">
        <v>1</v>
      </c>
      <c r="H98" s="22">
        <v>52194.75</v>
      </c>
      <c r="I98" s="23"/>
      <c r="J98" s="24">
        <v>52194.75</v>
      </c>
      <c r="K98" t="s">
        <v>60</v>
      </c>
    </row>
    <row r="99" ht="97.65" customHeight="1" spans="1:11">
      <c r="A99" s="16" t="s">
        <v>265</v>
      </c>
      <c r="B99" s="18"/>
      <c r="C99" s="19" t="s">
        <v>266</v>
      </c>
      <c r="D99" s="19" t="s">
        <v>108</v>
      </c>
      <c r="E99" s="19" t="s">
        <v>267</v>
      </c>
      <c r="F99" s="20" t="s">
        <v>59</v>
      </c>
      <c r="G99" s="21">
        <v>1</v>
      </c>
      <c r="H99" s="22">
        <v>48026.63</v>
      </c>
      <c r="I99" s="23"/>
      <c r="J99" s="24">
        <v>48026.63</v>
      </c>
      <c r="K99" t="s">
        <v>60</v>
      </c>
    </row>
    <row r="100" ht="86.05" customHeight="1" spans="1:11">
      <c r="A100" s="16" t="s">
        <v>268</v>
      </c>
      <c r="B100" s="18"/>
      <c r="C100" s="19" t="s">
        <v>269</v>
      </c>
      <c r="D100" s="19" t="s">
        <v>108</v>
      </c>
      <c r="E100" s="19" t="s">
        <v>270</v>
      </c>
      <c r="F100" s="20" t="s">
        <v>59</v>
      </c>
      <c r="G100" s="21">
        <v>1</v>
      </c>
      <c r="H100" s="22">
        <v>48177.16</v>
      </c>
      <c r="I100" s="23"/>
      <c r="J100" s="24">
        <v>48177.16</v>
      </c>
      <c r="K100" t="s">
        <v>60</v>
      </c>
    </row>
    <row r="101" ht="109.3" customHeight="1" spans="1:11">
      <c r="A101" s="16" t="s">
        <v>271</v>
      </c>
      <c r="B101" s="18"/>
      <c r="C101" s="19" t="s">
        <v>272</v>
      </c>
      <c r="D101" s="19" t="s">
        <v>108</v>
      </c>
      <c r="E101" s="19" t="s">
        <v>273</v>
      </c>
      <c r="F101" s="20" t="s">
        <v>59</v>
      </c>
      <c r="G101" s="21">
        <v>1</v>
      </c>
      <c r="H101" s="22">
        <v>152463.67</v>
      </c>
      <c r="I101" s="23"/>
      <c r="J101" s="24">
        <v>152463.67</v>
      </c>
      <c r="K101" t="s">
        <v>60</v>
      </c>
    </row>
    <row r="102" ht="97.65" customHeight="1" spans="1:11">
      <c r="A102" s="16" t="s">
        <v>274</v>
      </c>
      <c r="B102" s="18"/>
      <c r="C102" s="19" t="s">
        <v>275</v>
      </c>
      <c r="D102" s="19" t="s">
        <v>108</v>
      </c>
      <c r="E102" s="19" t="s">
        <v>126</v>
      </c>
      <c r="F102" s="20" t="s">
        <v>59</v>
      </c>
      <c r="G102" s="21">
        <v>1</v>
      </c>
      <c r="H102" s="22">
        <v>44096.39</v>
      </c>
      <c r="I102" s="23"/>
      <c r="J102" s="24">
        <v>44096.39</v>
      </c>
      <c r="K102" t="s">
        <v>60</v>
      </c>
    </row>
    <row r="103" ht="27.9" customHeight="1" spans="1:11">
      <c r="A103" s="16" t="s">
        <v>276</v>
      </c>
      <c r="B103" s="18"/>
      <c r="C103" s="19" t="s">
        <v>277</v>
      </c>
      <c r="D103" s="19" t="s">
        <v>108</v>
      </c>
      <c r="E103" s="19" t="s">
        <v>278</v>
      </c>
      <c r="F103" s="20" t="s">
        <v>59</v>
      </c>
      <c r="G103" s="21">
        <v>1</v>
      </c>
      <c r="H103" s="22">
        <v>61216.2</v>
      </c>
      <c r="I103" s="23"/>
      <c r="J103" s="24">
        <v>61216.2</v>
      </c>
      <c r="K103" t="s">
        <v>60</v>
      </c>
    </row>
    <row r="104" ht="27.9" customHeight="1" spans="1:11">
      <c r="A104" s="1" t="s">
        <v>39</v>
      </c>
      <c r="B104" s="1"/>
      <c r="C104" s="1"/>
      <c r="D104" s="1"/>
      <c r="E104" s="1"/>
      <c r="F104" s="1"/>
      <c r="G104" s="1"/>
      <c r="H104" s="1"/>
      <c r="I104" s="1"/>
      <c r="J104" s="1"/>
      <c r="K104" s="2" t="s">
        <v>0</v>
      </c>
    </row>
    <row r="105" ht="17.05" customHeight="1" spans="1:11">
      <c r="A105" s="3" t="s">
        <v>0</v>
      </c>
      <c r="B105" s="3"/>
      <c r="C105" s="3"/>
      <c r="D105" s="3"/>
      <c r="E105" s="3"/>
      <c r="F105" s="3"/>
      <c r="G105" s="3"/>
      <c r="H105" s="3"/>
      <c r="I105" s="3"/>
      <c r="J105" s="3"/>
      <c r="K105" s="2" t="s">
        <v>0</v>
      </c>
    </row>
    <row r="106" ht="17.05" customHeight="1" spans="1:11">
      <c r="A106" s="4" t="s">
        <v>40</v>
      </c>
      <c r="B106" s="4"/>
      <c r="C106" s="4"/>
      <c r="D106" s="4"/>
      <c r="E106" s="4"/>
      <c r="F106" s="4"/>
      <c r="G106" s="4"/>
      <c r="H106" s="4"/>
      <c r="I106" s="3" t="s">
        <v>279</v>
      </c>
      <c r="J106" s="3"/>
      <c r="K106" s="2" t="s">
        <v>0</v>
      </c>
    </row>
    <row r="107" ht="17.05" customHeight="1" spans="1:11">
      <c r="A107" s="5" t="s">
        <v>11</v>
      </c>
      <c r="B107" s="6"/>
      <c r="C107" s="7" t="s">
        <v>42</v>
      </c>
      <c r="D107" s="7" t="s">
        <v>43</v>
      </c>
      <c r="E107" s="7" t="s">
        <v>44</v>
      </c>
      <c r="F107" s="7" t="s">
        <v>45</v>
      </c>
      <c r="G107" s="7" t="s">
        <v>46</v>
      </c>
      <c r="H107" s="8" t="s">
        <v>47</v>
      </c>
      <c r="I107" s="9"/>
      <c r="J107" s="10"/>
      <c r="K107" s="11" t="s">
        <v>0</v>
      </c>
    </row>
    <row r="108" ht="17.05" customHeight="1" spans="1:11">
      <c r="A108" s="12"/>
      <c r="B108" s="13"/>
      <c r="C108" s="14"/>
      <c r="D108" s="14"/>
      <c r="E108" s="14"/>
      <c r="F108" s="14"/>
      <c r="G108" s="14"/>
      <c r="H108" s="8" t="s">
        <v>48</v>
      </c>
      <c r="I108" s="10"/>
      <c r="J108" s="15" t="s">
        <v>49</v>
      </c>
      <c r="K108" s="11" t="s">
        <v>0</v>
      </c>
    </row>
    <row r="109" ht="74.4" customHeight="1" spans="1:11">
      <c r="A109" s="16" t="s">
        <v>0</v>
      </c>
      <c r="B109" s="18"/>
      <c r="C109" s="19" t="s">
        <v>0</v>
      </c>
      <c r="D109" s="19" t="s">
        <v>0</v>
      </c>
      <c r="E109" s="19" t="s">
        <v>280</v>
      </c>
      <c r="F109" s="20" t="s">
        <v>0</v>
      </c>
      <c r="G109" s="25"/>
      <c r="H109" s="26"/>
      <c r="I109" s="27"/>
      <c r="J109" s="25"/>
      <c r="K109" t="s">
        <v>0</v>
      </c>
    </row>
    <row r="110" ht="51.15" customHeight="1" spans="1:11">
      <c r="A110" s="16" t="s">
        <v>281</v>
      </c>
      <c r="B110" s="18"/>
      <c r="C110" s="19" t="s">
        <v>282</v>
      </c>
      <c r="D110" s="19" t="s">
        <v>129</v>
      </c>
      <c r="E110" s="19" t="s">
        <v>283</v>
      </c>
      <c r="F110" s="20" t="s">
        <v>72</v>
      </c>
      <c r="G110" s="21">
        <v>1</v>
      </c>
      <c r="H110" s="22">
        <v>5225.91</v>
      </c>
      <c r="I110" s="23"/>
      <c r="J110" s="24">
        <v>5225.91</v>
      </c>
      <c r="K110" t="s">
        <v>60</v>
      </c>
    </row>
    <row r="111" ht="39.55" customHeight="1" spans="1:11">
      <c r="A111" s="16" t="s">
        <v>284</v>
      </c>
      <c r="B111" s="18"/>
      <c r="C111" s="19" t="s">
        <v>285</v>
      </c>
      <c r="D111" s="19" t="s">
        <v>70</v>
      </c>
      <c r="E111" s="19" t="s">
        <v>133</v>
      </c>
      <c r="F111" s="20" t="s">
        <v>72</v>
      </c>
      <c r="G111" s="21">
        <v>5</v>
      </c>
      <c r="H111" s="22">
        <v>376.26</v>
      </c>
      <c r="I111" s="23"/>
      <c r="J111" s="24">
        <v>1881.3</v>
      </c>
      <c r="K111" t="s">
        <v>60</v>
      </c>
    </row>
    <row r="112" ht="27.9" customHeight="1" spans="1:11">
      <c r="A112" s="16" t="s">
        <v>286</v>
      </c>
      <c r="B112" s="18"/>
      <c r="C112" s="19" t="s">
        <v>287</v>
      </c>
      <c r="D112" s="19" t="s">
        <v>83</v>
      </c>
      <c r="E112" s="19" t="s">
        <v>136</v>
      </c>
      <c r="F112" s="20" t="s">
        <v>85</v>
      </c>
      <c r="G112" s="21">
        <v>3</v>
      </c>
      <c r="H112" s="22">
        <v>410.45</v>
      </c>
      <c r="I112" s="23"/>
      <c r="J112" s="24">
        <v>1231.35</v>
      </c>
      <c r="K112" t="s">
        <v>60</v>
      </c>
    </row>
    <row r="113" ht="39.55" customHeight="1" spans="1:11">
      <c r="A113" s="16" t="s">
        <v>288</v>
      </c>
      <c r="B113" s="18"/>
      <c r="C113" s="19" t="s">
        <v>289</v>
      </c>
      <c r="D113" s="19" t="s">
        <v>139</v>
      </c>
      <c r="E113" s="19" t="s">
        <v>140</v>
      </c>
      <c r="F113" s="20" t="s">
        <v>141</v>
      </c>
      <c r="G113" s="21">
        <v>1</v>
      </c>
      <c r="H113" s="22">
        <v>858.29</v>
      </c>
      <c r="I113" s="23"/>
      <c r="J113" s="24">
        <v>858.29</v>
      </c>
      <c r="K113" t="s">
        <v>60</v>
      </c>
    </row>
    <row r="114" ht="39.55" customHeight="1" spans="1:11">
      <c r="A114" s="16" t="s">
        <v>290</v>
      </c>
      <c r="B114" s="18"/>
      <c r="C114" s="19" t="s">
        <v>291</v>
      </c>
      <c r="D114" s="19" t="s">
        <v>144</v>
      </c>
      <c r="E114" s="19" t="s">
        <v>145</v>
      </c>
      <c r="F114" s="20" t="s">
        <v>72</v>
      </c>
      <c r="G114" s="21">
        <v>1</v>
      </c>
      <c r="H114" s="22">
        <v>1464.85</v>
      </c>
      <c r="I114" s="23"/>
      <c r="J114" s="24">
        <v>1464.85</v>
      </c>
      <c r="K114" t="s">
        <v>60</v>
      </c>
    </row>
    <row r="115" ht="62.8" customHeight="1" spans="1:11">
      <c r="A115" s="16" t="s">
        <v>292</v>
      </c>
      <c r="B115" s="18"/>
      <c r="C115" s="19" t="s">
        <v>293</v>
      </c>
      <c r="D115" s="19" t="s">
        <v>148</v>
      </c>
      <c r="E115" s="19" t="s">
        <v>149</v>
      </c>
      <c r="F115" s="20" t="s">
        <v>90</v>
      </c>
      <c r="G115" s="21">
        <v>50</v>
      </c>
      <c r="H115" s="22">
        <v>27.24</v>
      </c>
      <c r="I115" s="23"/>
      <c r="J115" s="24">
        <v>1362</v>
      </c>
      <c r="K115" t="s">
        <v>60</v>
      </c>
    </row>
    <row r="116" ht="27.9" customHeight="1" spans="1:11">
      <c r="A116" s="16" t="s">
        <v>294</v>
      </c>
      <c r="B116" s="18"/>
      <c r="C116" s="19" t="s">
        <v>295</v>
      </c>
      <c r="D116" s="19" t="s">
        <v>152</v>
      </c>
      <c r="E116" s="19" t="s">
        <v>153</v>
      </c>
      <c r="F116" s="20" t="s">
        <v>97</v>
      </c>
      <c r="G116" s="21">
        <v>6</v>
      </c>
      <c r="H116" s="22">
        <v>72.08</v>
      </c>
      <c r="I116" s="23"/>
      <c r="J116" s="24">
        <v>432.48</v>
      </c>
      <c r="K116" t="s">
        <v>60</v>
      </c>
    </row>
    <row r="117" ht="27.9" customHeight="1" spans="1:11">
      <c r="A117" s="16" t="s">
        <v>296</v>
      </c>
      <c r="B117" s="18"/>
      <c r="C117" s="19" t="s">
        <v>297</v>
      </c>
      <c r="D117" s="19" t="s">
        <v>156</v>
      </c>
      <c r="E117" s="19" t="s">
        <v>298</v>
      </c>
      <c r="F117" s="20" t="s">
        <v>59</v>
      </c>
      <c r="G117" s="21">
        <v>1</v>
      </c>
      <c r="H117" s="22">
        <v>3529.55</v>
      </c>
      <c r="I117" s="23"/>
      <c r="J117" s="24">
        <v>3529.55</v>
      </c>
      <c r="K117" t="s">
        <v>60</v>
      </c>
    </row>
    <row r="118" ht="27.9" customHeight="1" spans="1:11">
      <c r="A118" s="16" t="s">
        <v>299</v>
      </c>
      <c r="B118" s="18"/>
      <c r="C118" s="19" t="s">
        <v>300</v>
      </c>
      <c r="D118" s="19" t="s">
        <v>160</v>
      </c>
      <c r="E118" s="19" t="s">
        <v>161</v>
      </c>
      <c r="F118" s="20" t="s">
        <v>90</v>
      </c>
      <c r="G118" s="21">
        <v>2</v>
      </c>
      <c r="H118" s="22">
        <v>234.93</v>
      </c>
      <c r="I118" s="23"/>
      <c r="J118" s="24">
        <v>469.86</v>
      </c>
      <c r="K118" t="s">
        <v>60</v>
      </c>
    </row>
    <row r="119" ht="39.55" customHeight="1" spans="1:11">
      <c r="A119" s="16" t="s">
        <v>301</v>
      </c>
      <c r="B119" s="18"/>
      <c r="C119" s="19" t="s">
        <v>302</v>
      </c>
      <c r="D119" s="19" t="s">
        <v>160</v>
      </c>
      <c r="E119" s="19" t="s">
        <v>164</v>
      </c>
      <c r="F119" s="20" t="s">
        <v>90</v>
      </c>
      <c r="G119" s="21">
        <v>9</v>
      </c>
      <c r="H119" s="22">
        <v>44.8</v>
      </c>
      <c r="I119" s="23"/>
      <c r="J119" s="24">
        <v>403.2</v>
      </c>
      <c r="K119" t="s">
        <v>60</v>
      </c>
    </row>
    <row r="120" ht="27.9" customHeight="1" spans="1:11">
      <c r="A120" s="16" t="s">
        <v>303</v>
      </c>
      <c r="B120" s="18"/>
      <c r="C120" s="19" t="s">
        <v>304</v>
      </c>
      <c r="D120" s="19" t="s">
        <v>167</v>
      </c>
      <c r="E120" s="19" t="s">
        <v>168</v>
      </c>
      <c r="F120" s="20" t="s">
        <v>77</v>
      </c>
      <c r="G120" s="21">
        <v>1</v>
      </c>
      <c r="H120" s="22">
        <v>12363.36</v>
      </c>
      <c r="I120" s="23"/>
      <c r="J120" s="24">
        <v>12363.36</v>
      </c>
      <c r="K120" t="s">
        <v>60</v>
      </c>
    </row>
    <row r="121" ht="20.15" customHeight="1" spans="1:11">
      <c r="A121" s="16" t="s">
        <v>0</v>
      </c>
      <c r="B121" s="18"/>
      <c r="C121" s="19" t="s">
        <v>0</v>
      </c>
      <c r="D121" s="19" t="s">
        <v>169</v>
      </c>
      <c r="E121" s="19" t="s">
        <v>0</v>
      </c>
      <c r="F121" s="20" t="s">
        <v>0</v>
      </c>
      <c r="G121" s="25"/>
      <c r="H121" s="26"/>
      <c r="I121" s="27"/>
      <c r="J121" s="25"/>
      <c r="K121" t="s">
        <v>60</v>
      </c>
    </row>
    <row r="122" ht="51.15" customHeight="1" spans="1:11">
      <c r="A122" s="16" t="s">
        <v>305</v>
      </c>
      <c r="B122" s="18"/>
      <c r="C122" s="19" t="s">
        <v>306</v>
      </c>
      <c r="D122" s="19" t="s">
        <v>172</v>
      </c>
      <c r="E122" s="19" t="s">
        <v>173</v>
      </c>
      <c r="F122" s="20" t="s">
        <v>90</v>
      </c>
      <c r="G122" s="21">
        <v>90</v>
      </c>
      <c r="H122" s="22">
        <v>28.32</v>
      </c>
      <c r="I122" s="23"/>
      <c r="J122" s="24">
        <v>2548.8</v>
      </c>
      <c r="K122" t="s">
        <v>60</v>
      </c>
    </row>
    <row r="123" ht="20.15" customHeight="1" spans="1:11">
      <c r="A123" s="16" t="s">
        <v>307</v>
      </c>
      <c r="B123" s="18"/>
      <c r="C123" s="19" t="s">
        <v>308</v>
      </c>
      <c r="D123" s="19" t="s">
        <v>176</v>
      </c>
      <c r="E123" s="19" t="s">
        <v>177</v>
      </c>
      <c r="F123" s="20" t="s">
        <v>178</v>
      </c>
      <c r="G123" s="21">
        <v>14</v>
      </c>
      <c r="H123" s="22">
        <v>14.97</v>
      </c>
      <c r="I123" s="23"/>
      <c r="J123" s="24">
        <v>209.58</v>
      </c>
      <c r="K123" t="s">
        <v>60</v>
      </c>
    </row>
    <row r="124" ht="20.15" customHeight="1" spans="1:11">
      <c r="A124" s="16" t="s">
        <v>309</v>
      </c>
      <c r="B124" s="18"/>
      <c r="C124" s="19" t="s">
        <v>310</v>
      </c>
      <c r="D124" s="19" t="s">
        <v>176</v>
      </c>
      <c r="E124" s="19" t="s">
        <v>181</v>
      </c>
      <c r="F124" s="20" t="s">
        <v>178</v>
      </c>
      <c r="G124" s="21">
        <v>3</v>
      </c>
      <c r="H124" s="22">
        <v>35.31</v>
      </c>
      <c r="I124" s="23"/>
      <c r="J124" s="24">
        <v>105.93</v>
      </c>
      <c r="K124" t="s">
        <v>60</v>
      </c>
    </row>
    <row r="125" ht="20.15" customHeight="1" spans="1:11">
      <c r="A125" s="16" t="s">
        <v>311</v>
      </c>
      <c r="B125" s="18"/>
      <c r="C125" s="19" t="s">
        <v>312</v>
      </c>
      <c r="D125" s="19" t="s">
        <v>184</v>
      </c>
      <c r="E125" s="19" t="s">
        <v>185</v>
      </c>
      <c r="F125" s="20" t="s">
        <v>59</v>
      </c>
      <c r="G125" s="21">
        <v>1</v>
      </c>
      <c r="H125" s="22">
        <v>622.13</v>
      </c>
      <c r="I125" s="23"/>
      <c r="J125" s="24">
        <v>622.13</v>
      </c>
      <c r="K125" t="s">
        <v>60</v>
      </c>
    </row>
    <row r="126" ht="27.9" customHeight="1" spans="1:11">
      <c r="A126" s="16" t="s">
        <v>313</v>
      </c>
      <c r="B126" s="18"/>
      <c r="C126" s="19" t="s">
        <v>314</v>
      </c>
      <c r="D126" s="19" t="s">
        <v>189</v>
      </c>
      <c r="E126" s="19" t="s">
        <v>190</v>
      </c>
      <c r="F126" s="20" t="s">
        <v>72</v>
      </c>
      <c r="G126" s="21">
        <v>1</v>
      </c>
      <c r="H126" s="22">
        <v>1011.98</v>
      </c>
      <c r="I126" s="23"/>
      <c r="J126" s="24">
        <v>1011.98</v>
      </c>
      <c r="K126" t="s">
        <v>60</v>
      </c>
    </row>
    <row r="127" ht="20.15" customHeight="1" spans="1:11">
      <c r="A127" s="16" t="s">
        <v>191</v>
      </c>
      <c r="B127" s="17"/>
      <c r="C127" s="17"/>
      <c r="D127" s="17"/>
      <c r="E127" s="17"/>
      <c r="F127" s="17"/>
      <c r="G127" s="17"/>
      <c r="H127" s="17"/>
      <c r="I127" s="17"/>
      <c r="J127" s="18"/>
      <c r="K127" t="s">
        <v>55</v>
      </c>
    </row>
    <row r="128" ht="51.15" customHeight="1" spans="1:11">
      <c r="A128" s="16" t="s">
        <v>315</v>
      </c>
      <c r="B128" s="18"/>
      <c r="C128" s="19" t="s">
        <v>316</v>
      </c>
      <c r="D128" s="19" t="s">
        <v>317</v>
      </c>
      <c r="E128" s="19" t="s">
        <v>318</v>
      </c>
      <c r="F128" s="20" t="s">
        <v>59</v>
      </c>
      <c r="G128" s="21">
        <v>1</v>
      </c>
      <c r="H128" s="22">
        <v>404613.2</v>
      </c>
      <c r="I128" s="23"/>
      <c r="J128" s="24">
        <v>404613.2</v>
      </c>
      <c r="K128" t="s">
        <v>60</v>
      </c>
    </row>
    <row r="129" ht="27.9" customHeight="1" spans="1:11">
      <c r="A129" s="1" t="s">
        <v>39</v>
      </c>
      <c r="B129" s="1"/>
      <c r="C129" s="1"/>
      <c r="D129" s="1"/>
      <c r="E129" s="1"/>
      <c r="F129" s="1"/>
      <c r="G129" s="1"/>
      <c r="H129" s="1"/>
      <c r="I129" s="1"/>
      <c r="J129" s="1"/>
      <c r="K129" s="2" t="s">
        <v>0</v>
      </c>
    </row>
    <row r="130" ht="17.05" customHeight="1" spans="1:11">
      <c r="A130" s="3" t="s">
        <v>0</v>
      </c>
      <c r="B130" s="3"/>
      <c r="C130" s="3"/>
      <c r="D130" s="3"/>
      <c r="E130" s="3"/>
      <c r="F130" s="3"/>
      <c r="G130" s="3"/>
      <c r="H130" s="3"/>
      <c r="I130" s="3"/>
      <c r="J130" s="3"/>
      <c r="K130" s="2" t="s">
        <v>0</v>
      </c>
    </row>
    <row r="131" ht="17.05" customHeight="1" spans="1:11">
      <c r="A131" s="4" t="s">
        <v>40</v>
      </c>
      <c r="B131" s="4"/>
      <c r="C131" s="4"/>
      <c r="D131" s="4"/>
      <c r="E131" s="4"/>
      <c r="F131" s="4"/>
      <c r="G131" s="4"/>
      <c r="H131" s="4"/>
      <c r="I131" s="3" t="s">
        <v>319</v>
      </c>
      <c r="J131" s="3"/>
      <c r="K131" s="2" t="s">
        <v>0</v>
      </c>
    </row>
    <row r="132" ht="17.05" customHeight="1" spans="1:11">
      <c r="A132" s="5" t="s">
        <v>11</v>
      </c>
      <c r="B132" s="6"/>
      <c r="C132" s="7" t="s">
        <v>42</v>
      </c>
      <c r="D132" s="7" t="s">
        <v>43</v>
      </c>
      <c r="E132" s="7" t="s">
        <v>44</v>
      </c>
      <c r="F132" s="7" t="s">
        <v>45</v>
      </c>
      <c r="G132" s="7" t="s">
        <v>46</v>
      </c>
      <c r="H132" s="8" t="s">
        <v>47</v>
      </c>
      <c r="I132" s="9"/>
      <c r="J132" s="10"/>
      <c r="K132" s="11" t="s">
        <v>0</v>
      </c>
    </row>
    <row r="133" ht="17.05" customHeight="1" spans="1:11">
      <c r="A133" s="12"/>
      <c r="B133" s="13"/>
      <c r="C133" s="14"/>
      <c r="D133" s="14"/>
      <c r="E133" s="14"/>
      <c r="F133" s="14"/>
      <c r="G133" s="14"/>
      <c r="H133" s="8" t="s">
        <v>48</v>
      </c>
      <c r="I133" s="10"/>
      <c r="J133" s="15" t="s">
        <v>49</v>
      </c>
      <c r="K133" s="11" t="s">
        <v>0</v>
      </c>
    </row>
    <row r="134" ht="144.15" customHeight="1" spans="1:11">
      <c r="A134" s="16" t="s">
        <v>0</v>
      </c>
      <c r="B134" s="18"/>
      <c r="C134" s="19" t="s">
        <v>0</v>
      </c>
      <c r="D134" s="19" t="s">
        <v>0</v>
      </c>
      <c r="E134" s="19" t="s">
        <v>320</v>
      </c>
      <c r="F134" s="20" t="s">
        <v>0</v>
      </c>
      <c r="G134" s="25"/>
      <c r="H134" s="26"/>
      <c r="I134" s="27"/>
      <c r="J134" s="25"/>
      <c r="K134" t="s">
        <v>0</v>
      </c>
    </row>
    <row r="135" ht="86.05" customHeight="1" spans="1:11">
      <c r="A135" s="16" t="s">
        <v>321</v>
      </c>
      <c r="B135" s="18"/>
      <c r="C135" s="19" t="s">
        <v>322</v>
      </c>
      <c r="D135" s="19" t="s">
        <v>198</v>
      </c>
      <c r="E135" s="19" t="s">
        <v>323</v>
      </c>
      <c r="F135" s="20" t="s">
        <v>90</v>
      </c>
      <c r="G135" s="21">
        <v>20</v>
      </c>
      <c r="H135" s="22">
        <v>3326.24</v>
      </c>
      <c r="I135" s="23"/>
      <c r="J135" s="24">
        <v>66524.8</v>
      </c>
      <c r="K135" t="s">
        <v>60</v>
      </c>
    </row>
    <row r="136" ht="39.55" customHeight="1" spans="1:11">
      <c r="A136" s="16" t="s">
        <v>324</v>
      </c>
      <c r="B136" s="18"/>
      <c r="C136" s="19" t="s">
        <v>325</v>
      </c>
      <c r="D136" s="19" t="s">
        <v>202</v>
      </c>
      <c r="E136" s="19" t="s">
        <v>326</v>
      </c>
      <c r="F136" s="20" t="s">
        <v>90</v>
      </c>
      <c r="G136" s="21">
        <v>10.4</v>
      </c>
      <c r="H136" s="22">
        <v>1419.29</v>
      </c>
      <c r="I136" s="23"/>
      <c r="J136" s="24">
        <v>14760.62</v>
      </c>
      <c r="K136" t="s">
        <v>60</v>
      </c>
    </row>
    <row r="137" ht="27.9" customHeight="1" spans="1:11">
      <c r="A137" s="16" t="s">
        <v>327</v>
      </c>
      <c r="B137" s="18"/>
      <c r="C137" s="19" t="s">
        <v>328</v>
      </c>
      <c r="D137" s="19" t="s">
        <v>156</v>
      </c>
      <c r="E137" s="19" t="s">
        <v>206</v>
      </c>
      <c r="F137" s="20" t="s">
        <v>59</v>
      </c>
      <c r="G137" s="21">
        <v>1</v>
      </c>
      <c r="H137" s="22">
        <v>2788.86</v>
      </c>
      <c r="I137" s="23"/>
      <c r="J137" s="24">
        <v>2788.86</v>
      </c>
      <c r="K137" t="s">
        <v>60</v>
      </c>
    </row>
    <row r="138" ht="20.15" customHeight="1" spans="1:11">
      <c r="A138" s="16" t="s">
        <v>329</v>
      </c>
      <c r="B138" s="18"/>
      <c r="C138" s="19" t="s">
        <v>330</v>
      </c>
      <c r="D138" s="19" t="s">
        <v>209</v>
      </c>
      <c r="E138" s="19" t="s">
        <v>0</v>
      </c>
      <c r="F138" s="20" t="s">
        <v>97</v>
      </c>
      <c r="G138" s="21">
        <v>1</v>
      </c>
      <c r="H138" s="22">
        <v>2335.94</v>
      </c>
      <c r="I138" s="23"/>
      <c r="J138" s="24">
        <v>2335.94</v>
      </c>
      <c r="K138" t="s">
        <v>60</v>
      </c>
    </row>
    <row r="139" ht="27.9" customHeight="1" spans="1:11">
      <c r="A139" s="16" t="s">
        <v>331</v>
      </c>
      <c r="B139" s="18"/>
      <c r="C139" s="19" t="s">
        <v>332</v>
      </c>
      <c r="D139" s="19" t="s">
        <v>212</v>
      </c>
      <c r="E139" s="19" t="s">
        <v>213</v>
      </c>
      <c r="F139" s="20" t="s">
        <v>97</v>
      </c>
      <c r="G139" s="21">
        <v>1</v>
      </c>
      <c r="H139" s="22">
        <v>1265.16</v>
      </c>
      <c r="I139" s="23"/>
      <c r="J139" s="24">
        <v>1265.16</v>
      </c>
      <c r="K139" t="s">
        <v>60</v>
      </c>
    </row>
    <row r="140" ht="20.15" customHeight="1" spans="1:11">
      <c r="A140" s="16" t="s">
        <v>333</v>
      </c>
      <c r="B140" s="18"/>
      <c r="C140" s="19" t="s">
        <v>334</v>
      </c>
      <c r="D140" s="19" t="s">
        <v>216</v>
      </c>
      <c r="E140" s="19" t="s">
        <v>0</v>
      </c>
      <c r="F140" s="20" t="s">
        <v>90</v>
      </c>
      <c r="G140" s="21">
        <v>5</v>
      </c>
      <c r="H140" s="22">
        <v>1637.49</v>
      </c>
      <c r="I140" s="23"/>
      <c r="J140" s="24">
        <v>8187.45</v>
      </c>
      <c r="K140" t="s">
        <v>60</v>
      </c>
    </row>
    <row r="141" ht="39.55" customHeight="1" spans="1:11">
      <c r="A141" s="16" t="s">
        <v>335</v>
      </c>
      <c r="B141" s="18"/>
      <c r="C141" s="19" t="s">
        <v>336</v>
      </c>
      <c r="D141" s="19" t="s">
        <v>219</v>
      </c>
      <c r="E141" s="19" t="s">
        <v>220</v>
      </c>
      <c r="F141" s="20" t="s">
        <v>90</v>
      </c>
      <c r="G141" s="21">
        <v>12</v>
      </c>
      <c r="H141" s="22">
        <v>30.4</v>
      </c>
      <c r="I141" s="23"/>
      <c r="J141" s="24">
        <v>364.8</v>
      </c>
      <c r="K141" t="s">
        <v>60</v>
      </c>
    </row>
    <row r="142" ht="20.15" customHeight="1" spans="1:11">
      <c r="A142" s="16" t="s">
        <v>337</v>
      </c>
      <c r="B142" s="18"/>
      <c r="C142" s="19" t="s">
        <v>338</v>
      </c>
      <c r="D142" s="19" t="s">
        <v>223</v>
      </c>
      <c r="E142" s="19" t="s">
        <v>0</v>
      </c>
      <c r="F142" s="20" t="s">
        <v>90</v>
      </c>
      <c r="G142" s="21">
        <v>15</v>
      </c>
      <c r="H142" s="22">
        <v>60.94</v>
      </c>
      <c r="I142" s="23"/>
      <c r="J142" s="24">
        <v>914.1</v>
      </c>
      <c r="K142" t="s">
        <v>60</v>
      </c>
    </row>
    <row r="143" ht="27.9" customHeight="1" spans="1:11">
      <c r="A143" s="16" t="s">
        <v>339</v>
      </c>
      <c r="B143" s="18"/>
      <c r="C143" s="19" t="s">
        <v>340</v>
      </c>
      <c r="D143" s="19" t="s">
        <v>226</v>
      </c>
      <c r="E143" s="19" t="s">
        <v>227</v>
      </c>
      <c r="F143" s="20" t="s">
        <v>97</v>
      </c>
      <c r="G143" s="21">
        <v>2</v>
      </c>
      <c r="H143" s="22">
        <v>734.18</v>
      </c>
      <c r="I143" s="23"/>
      <c r="J143" s="24">
        <v>1468.36</v>
      </c>
      <c r="K143" t="s">
        <v>60</v>
      </c>
    </row>
    <row r="144" ht="20.15" customHeight="1" spans="1:11">
      <c r="A144" s="16" t="s">
        <v>341</v>
      </c>
      <c r="B144" s="17"/>
      <c r="C144" s="17"/>
      <c r="D144" s="17"/>
      <c r="E144" s="17"/>
      <c r="F144" s="17"/>
      <c r="G144" s="17"/>
      <c r="H144" s="17"/>
      <c r="I144" s="17"/>
      <c r="J144" s="18"/>
      <c r="K144" t="s">
        <v>51</v>
      </c>
    </row>
    <row r="145" ht="20.15" customHeight="1" spans="1:11">
      <c r="A145" s="16" t="s">
        <v>52</v>
      </c>
      <c r="B145" s="17"/>
      <c r="C145" s="17"/>
      <c r="D145" s="17"/>
      <c r="E145" s="17"/>
      <c r="F145" s="17"/>
      <c r="G145" s="17"/>
      <c r="H145" s="17"/>
      <c r="I145" s="17"/>
      <c r="J145" s="18"/>
      <c r="K145" t="s">
        <v>342</v>
      </c>
    </row>
    <row r="146" ht="20.15" customHeight="1" spans="1:11">
      <c r="A146" s="16" t="s">
        <v>343</v>
      </c>
      <c r="B146" s="17"/>
      <c r="C146" s="17"/>
      <c r="D146" s="17"/>
      <c r="E146" s="17"/>
      <c r="F146" s="17"/>
      <c r="G146" s="17"/>
      <c r="H146" s="17"/>
      <c r="I146" s="17"/>
      <c r="J146" s="18"/>
      <c r="K146" t="s">
        <v>344</v>
      </c>
    </row>
    <row r="147" ht="27.9" customHeight="1" spans="1:11">
      <c r="A147" s="16" t="s">
        <v>345</v>
      </c>
      <c r="B147" s="18"/>
      <c r="C147" s="19" t="s">
        <v>346</v>
      </c>
      <c r="D147" s="19" t="s">
        <v>347</v>
      </c>
      <c r="E147" s="19" t="s">
        <v>348</v>
      </c>
      <c r="F147" s="20" t="s">
        <v>349</v>
      </c>
      <c r="G147" s="21">
        <v>41</v>
      </c>
      <c r="H147" s="22">
        <v>573.91</v>
      </c>
      <c r="I147" s="23"/>
      <c r="J147" s="24">
        <v>23530.31</v>
      </c>
      <c r="K147" t="s">
        <v>60</v>
      </c>
    </row>
    <row r="148" ht="27.9" customHeight="1" spans="1:11">
      <c r="A148" s="16" t="s">
        <v>350</v>
      </c>
      <c r="B148" s="18"/>
      <c r="C148" s="19" t="s">
        <v>351</v>
      </c>
      <c r="D148" s="19" t="s">
        <v>352</v>
      </c>
      <c r="E148" s="19" t="s">
        <v>348</v>
      </c>
      <c r="F148" s="20" t="s">
        <v>349</v>
      </c>
      <c r="G148" s="21">
        <v>36</v>
      </c>
      <c r="H148" s="22">
        <v>548.6</v>
      </c>
      <c r="I148" s="23"/>
      <c r="J148" s="24">
        <v>19749.6</v>
      </c>
      <c r="K148" t="s">
        <v>60</v>
      </c>
    </row>
    <row r="149" ht="74.4" customHeight="1" spans="1:11">
      <c r="A149" s="16" t="s">
        <v>353</v>
      </c>
      <c r="B149" s="18"/>
      <c r="C149" s="19" t="s">
        <v>354</v>
      </c>
      <c r="D149" s="19" t="s">
        <v>352</v>
      </c>
      <c r="E149" s="19" t="s">
        <v>355</v>
      </c>
      <c r="F149" s="20" t="s">
        <v>349</v>
      </c>
      <c r="G149" s="21">
        <v>3</v>
      </c>
      <c r="H149" s="22">
        <v>711.73</v>
      </c>
      <c r="I149" s="23"/>
      <c r="J149" s="24">
        <v>2135.19</v>
      </c>
      <c r="K149" t="s">
        <v>60</v>
      </c>
    </row>
    <row r="150" ht="62.8" customHeight="1" spans="1:11">
      <c r="A150" s="16" t="s">
        <v>356</v>
      </c>
      <c r="B150" s="18"/>
      <c r="C150" s="19" t="s">
        <v>357</v>
      </c>
      <c r="D150" s="19" t="s">
        <v>358</v>
      </c>
      <c r="E150" s="19" t="s">
        <v>359</v>
      </c>
      <c r="F150" s="20" t="s">
        <v>349</v>
      </c>
      <c r="G150" s="21">
        <v>8</v>
      </c>
      <c r="H150" s="22">
        <v>900.8</v>
      </c>
      <c r="I150" s="23"/>
      <c r="J150" s="24">
        <v>7206.4</v>
      </c>
      <c r="K150" t="s">
        <v>60</v>
      </c>
    </row>
    <row r="151" ht="27.9" customHeight="1" spans="1:11">
      <c r="A151" s="1" t="s">
        <v>39</v>
      </c>
      <c r="B151" s="1"/>
      <c r="C151" s="1"/>
      <c r="D151" s="1"/>
      <c r="E151" s="1"/>
      <c r="F151" s="1"/>
      <c r="G151" s="1"/>
      <c r="H151" s="1"/>
      <c r="I151" s="1"/>
      <c r="J151" s="1"/>
      <c r="K151" s="2" t="s">
        <v>0</v>
      </c>
    </row>
    <row r="152" ht="17.05" customHeight="1" spans="1:11">
      <c r="A152" s="3" t="s">
        <v>0</v>
      </c>
      <c r="B152" s="3"/>
      <c r="C152" s="3"/>
      <c r="D152" s="3"/>
      <c r="E152" s="3"/>
      <c r="F152" s="3"/>
      <c r="G152" s="3"/>
      <c r="H152" s="3"/>
      <c r="I152" s="3"/>
      <c r="J152" s="3"/>
      <c r="K152" s="2" t="s">
        <v>0</v>
      </c>
    </row>
    <row r="153" ht="17.05" customHeight="1" spans="1:11">
      <c r="A153" s="4" t="s">
        <v>40</v>
      </c>
      <c r="B153" s="4"/>
      <c r="C153" s="4"/>
      <c r="D153" s="4"/>
      <c r="E153" s="4"/>
      <c r="F153" s="4"/>
      <c r="G153" s="4"/>
      <c r="H153" s="4"/>
      <c r="I153" s="3" t="s">
        <v>360</v>
      </c>
      <c r="J153" s="3"/>
      <c r="K153" s="2" t="s">
        <v>0</v>
      </c>
    </row>
    <row r="154" ht="17.05" customHeight="1" spans="1:11">
      <c r="A154" s="5" t="s">
        <v>11</v>
      </c>
      <c r="B154" s="6"/>
      <c r="C154" s="7" t="s">
        <v>42</v>
      </c>
      <c r="D154" s="7" t="s">
        <v>43</v>
      </c>
      <c r="E154" s="7" t="s">
        <v>44</v>
      </c>
      <c r="F154" s="7" t="s">
        <v>45</v>
      </c>
      <c r="G154" s="7" t="s">
        <v>46</v>
      </c>
      <c r="H154" s="8" t="s">
        <v>47</v>
      </c>
      <c r="I154" s="9"/>
      <c r="J154" s="10"/>
      <c r="K154" s="11" t="s">
        <v>0</v>
      </c>
    </row>
    <row r="155" ht="17.05" customHeight="1" spans="1:11">
      <c r="A155" s="12"/>
      <c r="B155" s="13"/>
      <c r="C155" s="14"/>
      <c r="D155" s="14"/>
      <c r="E155" s="14"/>
      <c r="F155" s="14"/>
      <c r="G155" s="14"/>
      <c r="H155" s="8" t="s">
        <v>48</v>
      </c>
      <c r="I155" s="10"/>
      <c r="J155" s="15" t="s">
        <v>49</v>
      </c>
      <c r="K155" s="11" t="s">
        <v>0</v>
      </c>
    </row>
    <row r="156" ht="20.15" customHeight="1" spans="1:11">
      <c r="A156" s="16" t="s">
        <v>0</v>
      </c>
      <c r="B156" s="18"/>
      <c r="C156" s="19" t="s">
        <v>0</v>
      </c>
      <c r="D156" s="19" t="s">
        <v>0</v>
      </c>
      <c r="E156" s="19" t="s">
        <v>361</v>
      </c>
      <c r="F156" s="20" t="s">
        <v>0</v>
      </c>
      <c r="G156" s="25"/>
      <c r="H156" s="26"/>
      <c r="I156" s="27"/>
      <c r="J156" s="25"/>
      <c r="K156" t="s">
        <v>0</v>
      </c>
    </row>
    <row r="157" ht="74.4" customHeight="1" spans="1:11">
      <c r="A157" s="16" t="s">
        <v>362</v>
      </c>
      <c r="B157" s="18"/>
      <c r="C157" s="19" t="s">
        <v>363</v>
      </c>
      <c r="D157" s="19" t="s">
        <v>364</v>
      </c>
      <c r="E157" s="19" t="s">
        <v>365</v>
      </c>
      <c r="F157" s="20" t="s">
        <v>349</v>
      </c>
      <c r="G157" s="21">
        <v>3.482</v>
      </c>
      <c r="H157" s="22">
        <v>847.91</v>
      </c>
      <c r="I157" s="23"/>
      <c r="J157" s="24">
        <v>2952.42</v>
      </c>
      <c r="K157" t="s">
        <v>60</v>
      </c>
    </row>
    <row r="158" ht="86.05" customHeight="1" spans="1:11">
      <c r="A158" s="16" t="s">
        <v>366</v>
      </c>
      <c r="B158" s="18"/>
      <c r="C158" s="19" t="s">
        <v>367</v>
      </c>
      <c r="D158" s="19" t="s">
        <v>368</v>
      </c>
      <c r="E158" s="19" t="s">
        <v>369</v>
      </c>
      <c r="F158" s="20" t="s">
        <v>90</v>
      </c>
      <c r="G158" s="21">
        <v>30</v>
      </c>
      <c r="H158" s="22">
        <v>266.38</v>
      </c>
      <c r="I158" s="23"/>
      <c r="J158" s="24">
        <v>7991.4</v>
      </c>
      <c r="K158" t="s">
        <v>60</v>
      </c>
    </row>
    <row r="159" ht="27.9" customHeight="1" spans="1:11">
      <c r="A159" s="16" t="s">
        <v>370</v>
      </c>
      <c r="B159" s="18"/>
      <c r="C159" s="19" t="s">
        <v>371</v>
      </c>
      <c r="D159" s="19" t="s">
        <v>372</v>
      </c>
      <c r="E159" s="19" t="s">
        <v>373</v>
      </c>
      <c r="F159" s="20" t="s">
        <v>374</v>
      </c>
      <c r="G159" s="21">
        <v>1.716</v>
      </c>
      <c r="H159" s="22">
        <v>9919.01</v>
      </c>
      <c r="I159" s="23"/>
      <c r="J159" s="24">
        <v>17021.02</v>
      </c>
      <c r="K159" t="s">
        <v>60</v>
      </c>
    </row>
    <row r="160" ht="27.9" customHeight="1" spans="1:11">
      <c r="A160" s="16" t="s">
        <v>375</v>
      </c>
      <c r="B160" s="18"/>
      <c r="C160" s="19" t="s">
        <v>376</v>
      </c>
      <c r="D160" s="19" t="s">
        <v>377</v>
      </c>
      <c r="E160" s="19" t="s">
        <v>378</v>
      </c>
      <c r="F160" s="20" t="s">
        <v>374</v>
      </c>
      <c r="G160" s="21">
        <v>0.65</v>
      </c>
      <c r="H160" s="22">
        <v>6089.78</v>
      </c>
      <c r="I160" s="23"/>
      <c r="J160" s="24">
        <v>3958.36</v>
      </c>
      <c r="K160" t="s">
        <v>60</v>
      </c>
    </row>
    <row r="161" ht="27.9" customHeight="1" spans="1:11">
      <c r="A161" s="16" t="s">
        <v>379</v>
      </c>
      <c r="B161" s="18"/>
      <c r="C161" s="19" t="s">
        <v>380</v>
      </c>
      <c r="D161" s="19" t="s">
        <v>377</v>
      </c>
      <c r="E161" s="19" t="s">
        <v>381</v>
      </c>
      <c r="F161" s="20" t="s">
        <v>374</v>
      </c>
      <c r="G161" s="21">
        <v>0.822</v>
      </c>
      <c r="H161" s="22">
        <v>5466.46</v>
      </c>
      <c r="I161" s="23"/>
      <c r="J161" s="24">
        <v>4493.43</v>
      </c>
      <c r="K161" t="s">
        <v>60</v>
      </c>
    </row>
    <row r="162" ht="20.15" customHeight="1" spans="1:11">
      <c r="A162" s="16" t="s">
        <v>382</v>
      </c>
      <c r="B162" s="18"/>
      <c r="C162" s="19" t="s">
        <v>383</v>
      </c>
      <c r="D162" s="19" t="s">
        <v>384</v>
      </c>
      <c r="E162" s="19" t="s">
        <v>0</v>
      </c>
      <c r="F162" s="20" t="s">
        <v>349</v>
      </c>
      <c r="G162" s="21">
        <v>210</v>
      </c>
      <c r="H162" s="22">
        <v>41.55</v>
      </c>
      <c r="I162" s="23"/>
      <c r="J162" s="24">
        <v>8725.5</v>
      </c>
      <c r="K162" t="s">
        <v>60</v>
      </c>
    </row>
    <row r="163" ht="20.15" customHeight="1" spans="1:11">
      <c r="A163" s="16" t="s">
        <v>385</v>
      </c>
      <c r="B163" s="18"/>
      <c r="C163" s="19" t="s">
        <v>386</v>
      </c>
      <c r="D163" s="19" t="s">
        <v>387</v>
      </c>
      <c r="E163" s="19" t="s">
        <v>0</v>
      </c>
      <c r="F163" s="20" t="s">
        <v>388</v>
      </c>
      <c r="G163" s="21">
        <v>180</v>
      </c>
      <c r="H163" s="22">
        <v>98.62</v>
      </c>
      <c r="I163" s="23"/>
      <c r="J163" s="24">
        <v>17751.6</v>
      </c>
      <c r="K163" t="s">
        <v>60</v>
      </c>
    </row>
    <row r="164" ht="51.15" customHeight="1" spans="1:11">
      <c r="A164" s="16" t="s">
        <v>389</v>
      </c>
      <c r="B164" s="18"/>
      <c r="C164" s="19" t="s">
        <v>390</v>
      </c>
      <c r="D164" s="19" t="s">
        <v>391</v>
      </c>
      <c r="E164" s="19" t="s">
        <v>392</v>
      </c>
      <c r="F164" s="20" t="s">
        <v>393</v>
      </c>
      <c r="G164" s="21">
        <v>182.2</v>
      </c>
      <c r="H164" s="22">
        <v>18.29</v>
      </c>
      <c r="I164" s="23"/>
      <c r="J164" s="24">
        <v>3332.44</v>
      </c>
      <c r="K164" t="s">
        <v>60</v>
      </c>
    </row>
    <row r="165" ht="27.9" customHeight="1" spans="1:11">
      <c r="A165" s="16" t="s">
        <v>394</v>
      </c>
      <c r="B165" s="18"/>
      <c r="C165" s="19" t="s">
        <v>395</v>
      </c>
      <c r="D165" s="19" t="s">
        <v>396</v>
      </c>
      <c r="E165" s="19" t="s">
        <v>397</v>
      </c>
      <c r="F165" s="20" t="s">
        <v>398</v>
      </c>
      <c r="G165" s="21">
        <v>60</v>
      </c>
      <c r="H165" s="22">
        <v>203.82</v>
      </c>
      <c r="I165" s="23"/>
      <c r="J165" s="24">
        <v>12229.2</v>
      </c>
      <c r="K165" t="s">
        <v>60</v>
      </c>
    </row>
    <row r="166" ht="20.15" customHeight="1" spans="1:11">
      <c r="A166" s="16" t="s">
        <v>228</v>
      </c>
      <c r="B166" s="17"/>
      <c r="C166" s="17"/>
      <c r="D166" s="17"/>
      <c r="E166" s="17"/>
      <c r="F166" s="17"/>
      <c r="G166" s="17"/>
      <c r="H166" s="17"/>
      <c r="I166" s="17"/>
      <c r="J166" s="18"/>
      <c r="K166" t="s">
        <v>342</v>
      </c>
    </row>
    <row r="167" ht="20.15" customHeight="1" spans="1:11">
      <c r="A167" s="16" t="s">
        <v>343</v>
      </c>
      <c r="B167" s="17"/>
      <c r="C167" s="17"/>
      <c r="D167" s="17"/>
      <c r="E167" s="17"/>
      <c r="F167" s="17"/>
      <c r="G167" s="17"/>
      <c r="H167" s="17"/>
      <c r="I167" s="17"/>
      <c r="J167" s="18"/>
      <c r="K167" t="s">
        <v>344</v>
      </c>
    </row>
    <row r="168" ht="27.9" customHeight="1" spans="1:11">
      <c r="A168" s="16" t="s">
        <v>399</v>
      </c>
      <c r="B168" s="18"/>
      <c r="C168" s="19" t="s">
        <v>400</v>
      </c>
      <c r="D168" s="19" t="s">
        <v>347</v>
      </c>
      <c r="E168" s="19" t="s">
        <v>348</v>
      </c>
      <c r="F168" s="20" t="s">
        <v>349</v>
      </c>
      <c r="G168" s="21">
        <v>41</v>
      </c>
      <c r="H168" s="22">
        <v>573.91</v>
      </c>
      <c r="I168" s="23"/>
      <c r="J168" s="24">
        <v>23530.31</v>
      </c>
      <c r="K168" t="s">
        <v>60</v>
      </c>
    </row>
    <row r="169" ht="27.9" customHeight="1" spans="1:11">
      <c r="A169" s="16" t="s">
        <v>401</v>
      </c>
      <c r="B169" s="18"/>
      <c r="C169" s="19" t="s">
        <v>402</v>
      </c>
      <c r="D169" s="19" t="s">
        <v>352</v>
      </c>
      <c r="E169" s="19" t="s">
        <v>348</v>
      </c>
      <c r="F169" s="20" t="s">
        <v>349</v>
      </c>
      <c r="G169" s="21">
        <v>36</v>
      </c>
      <c r="H169" s="22">
        <v>548.59</v>
      </c>
      <c r="I169" s="23"/>
      <c r="J169" s="24">
        <v>19749.24</v>
      </c>
      <c r="K169" t="s">
        <v>60</v>
      </c>
    </row>
    <row r="170" ht="74.4" customHeight="1" spans="1:11">
      <c r="A170" s="16" t="s">
        <v>403</v>
      </c>
      <c r="B170" s="18"/>
      <c r="C170" s="19" t="s">
        <v>404</v>
      </c>
      <c r="D170" s="19" t="s">
        <v>352</v>
      </c>
      <c r="E170" s="19" t="s">
        <v>355</v>
      </c>
      <c r="F170" s="20" t="s">
        <v>349</v>
      </c>
      <c r="G170" s="21">
        <v>3</v>
      </c>
      <c r="H170" s="22">
        <v>711.74</v>
      </c>
      <c r="I170" s="23"/>
      <c r="J170" s="24">
        <v>2135.22</v>
      </c>
      <c r="K170" t="s">
        <v>60</v>
      </c>
    </row>
    <row r="171" ht="74.4" customHeight="1" spans="1:11">
      <c r="A171" s="16" t="s">
        <v>405</v>
      </c>
      <c r="B171" s="18"/>
      <c r="C171" s="19" t="s">
        <v>406</v>
      </c>
      <c r="D171" s="19" t="s">
        <v>358</v>
      </c>
      <c r="E171" s="19" t="s">
        <v>407</v>
      </c>
      <c r="F171" s="20" t="s">
        <v>349</v>
      </c>
      <c r="G171" s="21">
        <v>8</v>
      </c>
      <c r="H171" s="22">
        <v>900.79</v>
      </c>
      <c r="I171" s="23"/>
      <c r="J171" s="24">
        <v>7206.32</v>
      </c>
      <c r="K171" t="s">
        <v>60</v>
      </c>
    </row>
    <row r="172" ht="74.4" customHeight="1" spans="1:11">
      <c r="A172" s="16" t="s">
        <v>408</v>
      </c>
      <c r="B172" s="18"/>
      <c r="C172" s="19" t="s">
        <v>409</v>
      </c>
      <c r="D172" s="19" t="s">
        <v>364</v>
      </c>
      <c r="E172" s="19" t="s">
        <v>365</v>
      </c>
      <c r="F172" s="20" t="s">
        <v>349</v>
      </c>
      <c r="G172" s="21">
        <v>3.482</v>
      </c>
      <c r="H172" s="22">
        <v>847.91</v>
      </c>
      <c r="I172" s="23"/>
      <c r="J172" s="24">
        <v>2952.42</v>
      </c>
      <c r="K172" t="s">
        <v>60</v>
      </c>
    </row>
    <row r="173" ht="27.9" customHeight="1" spans="1:11">
      <c r="A173" s="1" t="s">
        <v>39</v>
      </c>
      <c r="B173" s="1"/>
      <c r="C173" s="1"/>
      <c r="D173" s="1"/>
      <c r="E173" s="1"/>
      <c r="F173" s="1"/>
      <c r="G173" s="1"/>
      <c r="H173" s="1"/>
      <c r="I173" s="1"/>
      <c r="J173" s="1"/>
      <c r="K173" s="2" t="s">
        <v>0</v>
      </c>
    </row>
    <row r="174" ht="17.05" customHeight="1" spans="1:11">
      <c r="A174" s="3" t="s">
        <v>0</v>
      </c>
      <c r="B174" s="3"/>
      <c r="C174" s="3"/>
      <c r="D174" s="3"/>
      <c r="E174" s="3"/>
      <c r="F174" s="3"/>
      <c r="G174" s="3"/>
      <c r="H174" s="3"/>
      <c r="I174" s="3"/>
      <c r="J174" s="3"/>
      <c r="K174" s="2" t="s">
        <v>0</v>
      </c>
    </row>
    <row r="175" ht="17.05" customHeight="1" spans="1:11">
      <c r="A175" s="4" t="s">
        <v>40</v>
      </c>
      <c r="B175" s="4"/>
      <c r="C175" s="4"/>
      <c r="D175" s="4"/>
      <c r="E175" s="4"/>
      <c r="F175" s="4"/>
      <c r="G175" s="4"/>
      <c r="H175" s="4"/>
      <c r="I175" s="3" t="s">
        <v>410</v>
      </c>
      <c r="J175" s="3"/>
      <c r="K175" s="2" t="s">
        <v>0</v>
      </c>
    </row>
    <row r="176" ht="17.05" customHeight="1" spans="1:11">
      <c r="A176" s="5" t="s">
        <v>11</v>
      </c>
      <c r="B176" s="6"/>
      <c r="C176" s="7" t="s">
        <v>42</v>
      </c>
      <c r="D176" s="7" t="s">
        <v>43</v>
      </c>
      <c r="E176" s="7" t="s">
        <v>44</v>
      </c>
      <c r="F176" s="7" t="s">
        <v>45</v>
      </c>
      <c r="G176" s="7" t="s">
        <v>46</v>
      </c>
      <c r="H176" s="8" t="s">
        <v>47</v>
      </c>
      <c r="I176" s="9"/>
      <c r="J176" s="10"/>
      <c r="K176" s="11" t="s">
        <v>0</v>
      </c>
    </row>
    <row r="177" ht="17.05" customHeight="1" spans="1:12">
      <c r="A177" s="12"/>
      <c r="B177" s="13"/>
      <c r="C177" s="14"/>
      <c r="D177" s="14"/>
      <c r="E177" s="14"/>
      <c r="F177" s="14"/>
      <c r="G177" s="14"/>
      <c r="H177" s="8" t="s">
        <v>48</v>
      </c>
      <c r="I177" s="10"/>
      <c r="J177" s="15" t="s">
        <v>49</v>
      </c>
      <c r="K177" s="11" t="s">
        <v>0</v>
      </c>
    </row>
    <row r="178" ht="86.05" customHeight="1" spans="1:12">
      <c r="A178" s="16" t="s">
        <v>411</v>
      </c>
      <c r="B178" s="18"/>
      <c r="C178" s="19" t="s">
        <v>412</v>
      </c>
      <c r="D178" s="19" t="s">
        <v>368</v>
      </c>
      <c r="E178" s="19" t="s">
        <v>369</v>
      </c>
      <c r="F178" s="20" t="s">
        <v>90</v>
      </c>
      <c r="G178" s="21">
        <v>30</v>
      </c>
      <c r="H178" s="22">
        <v>266.38</v>
      </c>
      <c r="I178" s="23"/>
      <c r="J178" s="24">
        <v>7991.4</v>
      </c>
      <c r="K178" t="s">
        <v>60</v>
      </c>
    </row>
    <row r="179" ht="27.9" customHeight="1" spans="1:12">
      <c r="A179" s="16" t="s">
        <v>413</v>
      </c>
      <c r="B179" s="18"/>
      <c r="C179" s="19" t="s">
        <v>414</v>
      </c>
      <c r="D179" s="19" t="s">
        <v>372</v>
      </c>
      <c r="E179" s="19" t="s">
        <v>373</v>
      </c>
      <c r="F179" s="20" t="s">
        <v>374</v>
      </c>
      <c r="G179" s="21">
        <v>1.716</v>
      </c>
      <c r="H179" s="22">
        <v>9919.01</v>
      </c>
      <c r="I179" s="23"/>
      <c r="J179" s="24">
        <v>17021.02</v>
      </c>
      <c r="K179" t="s">
        <v>60</v>
      </c>
    </row>
    <row r="180" ht="27.9" customHeight="1" spans="1:12">
      <c r="A180" s="16" t="s">
        <v>415</v>
      </c>
      <c r="B180" s="18"/>
      <c r="C180" s="19" t="s">
        <v>416</v>
      </c>
      <c r="D180" s="19" t="s">
        <v>377</v>
      </c>
      <c r="E180" s="19" t="s">
        <v>378</v>
      </c>
      <c r="F180" s="20" t="s">
        <v>374</v>
      </c>
      <c r="G180" s="21">
        <v>0.65</v>
      </c>
      <c r="H180" s="22">
        <v>6089.76</v>
      </c>
      <c r="I180" s="23"/>
      <c r="J180" s="24">
        <v>3958.34</v>
      </c>
      <c r="K180" t="s">
        <v>60</v>
      </c>
    </row>
    <row r="181" ht="27.9" customHeight="1" spans="1:12">
      <c r="A181" s="16" t="s">
        <v>417</v>
      </c>
      <c r="B181" s="18"/>
      <c r="C181" s="19" t="s">
        <v>418</v>
      </c>
      <c r="D181" s="19" t="s">
        <v>377</v>
      </c>
      <c r="E181" s="19" t="s">
        <v>381</v>
      </c>
      <c r="F181" s="20" t="s">
        <v>374</v>
      </c>
      <c r="G181" s="21">
        <v>0.822</v>
      </c>
      <c r="H181" s="22">
        <v>5466.46</v>
      </c>
      <c r="I181" s="23"/>
      <c r="J181" s="24">
        <v>4493.43</v>
      </c>
      <c r="K181" t="s">
        <v>60</v>
      </c>
    </row>
    <row r="182" ht="20.15" customHeight="1" spans="1:12">
      <c r="A182" s="16" t="s">
        <v>419</v>
      </c>
      <c r="B182" s="18"/>
      <c r="C182" s="19" t="s">
        <v>420</v>
      </c>
      <c r="D182" s="19" t="s">
        <v>384</v>
      </c>
      <c r="E182" s="19" t="s">
        <v>0</v>
      </c>
      <c r="F182" s="20" t="s">
        <v>349</v>
      </c>
      <c r="G182" s="21">
        <v>210</v>
      </c>
      <c r="H182" s="22">
        <v>41.55</v>
      </c>
      <c r="I182" s="23"/>
      <c r="J182" s="24">
        <v>8725.5</v>
      </c>
      <c r="K182" t="s">
        <v>60</v>
      </c>
    </row>
    <row r="183" ht="20.15" customHeight="1" spans="1:12">
      <c r="A183" s="16" t="s">
        <v>421</v>
      </c>
      <c r="B183" s="18"/>
      <c r="C183" s="19" t="s">
        <v>422</v>
      </c>
      <c r="D183" s="19" t="s">
        <v>387</v>
      </c>
      <c r="E183" s="19" t="s">
        <v>0</v>
      </c>
      <c r="F183" s="20" t="s">
        <v>388</v>
      </c>
      <c r="G183" s="21">
        <v>180</v>
      </c>
      <c r="H183" s="22">
        <v>98.62</v>
      </c>
      <c r="I183" s="23"/>
      <c r="J183" s="24">
        <v>17751.6</v>
      </c>
      <c r="K183" t="s">
        <v>60</v>
      </c>
    </row>
    <row r="184" ht="51.15" customHeight="1" spans="1:12">
      <c r="A184" s="16" t="s">
        <v>423</v>
      </c>
      <c r="B184" s="18"/>
      <c r="C184" s="19" t="s">
        <v>424</v>
      </c>
      <c r="D184" s="19" t="s">
        <v>391</v>
      </c>
      <c r="E184" s="19" t="s">
        <v>392</v>
      </c>
      <c r="F184" s="20" t="s">
        <v>393</v>
      </c>
      <c r="G184" s="21">
        <v>182.2</v>
      </c>
      <c r="H184" s="22">
        <v>18.29</v>
      </c>
      <c r="I184" s="23"/>
      <c r="J184" s="24">
        <v>3332.44</v>
      </c>
      <c r="K184" t="s">
        <v>60</v>
      </c>
    </row>
    <row r="185" ht="27.9" customHeight="1" spans="1:12">
      <c r="A185" s="16" t="s">
        <v>425</v>
      </c>
      <c r="B185" s="18"/>
      <c r="C185" s="19" t="s">
        <v>426</v>
      </c>
      <c r="D185" s="19" t="s">
        <v>396</v>
      </c>
      <c r="E185" s="19" t="s">
        <v>397</v>
      </c>
      <c r="F185" s="20" t="s">
        <v>398</v>
      </c>
      <c r="G185" s="21">
        <v>60</v>
      </c>
      <c r="H185" s="22">
        <v>203.82</v>
      </c>
      <c r="I185" s="23"/>
      <c r="J185" s="24">
        <v>12229.2</v>
      </c>
      <c r="K185" t="s">
        <v>60</v>
      </c>
    </row>
    <row r="186" ht="16.3" customHeight="1" spans="1:12">
      <c r="A186" s="16" t="s">
        <v>427</v>
      </c>
      <c r="B186" s="17"/>
      <c r="C186" s="17"/>
      <c r="D186" s="17"/>
      <c r="E186" s="17"/>
      <c r="F186" s="17"/>
      <c r="G186" s="17"/>
      <c r="H186" s="17"/>
      <c r="I186" s="18"/>
      <c r="J186" s="24">
        <f>SUM(J4:J185)</f>
        <v>3614010.52</v>
      </c>
      <c r="K186" t="s">
        <v>428</v>
      </c>
      <c r="L186" s="24">
        <v>3614010.52</v>
      </c>
    </row>
  </sheetData>
  <mergeCells count="379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J18"/>
    <mergeCell ref="A19:J19"/>
    <mergeCell ref="A20:H20"/>
    <mergeCell ref="I20:J20"/>
    <mergeCell ref="H21:J21"/>
    <mergeCell ref="H22:I22"/>
    <mergeCell ref="A23:B23"/>
    <mergeCell ref="H23:I23"/>
    <mergeCell ref="A24:B24"/>
    <mergeCell ref="H24:I24"/>
    <mergeCell ref="A25:B25"/>
    <mergeCell ref="H25:I25"/>
    <mergeCell ref="A26:B26"/>
    <mergeCell ref="H26:I26"/>
    <mergeCell ref="A27:B27"/>
    <mergeCell ref="H27:I27"/>
    <mergeCell ref="A28:B28"/>
    <mergeCell ref="H28:I28"/>
    <mergeCell ref="A29:B29"/>
    <mergeCell ref="H29:I29"/>
    <mergeCell ref="A30:B30"/>
    <mergeCell ref="H30:I30"/>
    <mergeCell ref="A31:B31"/>
    <mergeCell ref="H31:I31"/>
    <mergeCell ref="A32:J32"/>
    <mergeCell ref="A33:J33"/>
    <mergeCell ref="A34:H34"/>
    <mergeCell ref="I34:J34"/>
    <mergeCell ref="H35:J35"/>
    <mergeCell ref="H36:I36"/>
    <mergeCell ref="A37:B37"/>
    <mergeCell ref="H37:I37"/>
    <mergeCell ref="A38:B38"/>
    <mergeCell ref="H38:I38"/>
    <mergeCell ref="A39:B39"/>
    <mergeCell ref="H39:I39"/>
    <mergeCell ref="A40:B40"/>
    <mergeCell ref="H40:I40"/>
    <mergeCell ref="A41:B41"/>
    <mergeCell ref="H41:I41"/>
    <mergeCell ref="A42:B42"/>
    <mergeCell ref="H42:I42"/>
    <mergeCell ref="A43:B43"/>
    <mergeCell ref="H43:I43"/>
    <mergeCell ref="A44:B44"/>
    <mergeCell ref="H44:I44"/>
    <mergeCell ref="A45:B45"/>
    <mergeCell ref="H45:I45"/>
    <mergeCell ref="A46:B46"/>
    <mergeCell ref="H46:I46"/>
    <mergeCell ref="A47:B47"/>
    <mergeCell ref="H47:I47"/>
    <mergeCell ref="A48:B48"/>
    <mergeCell ref="H48:I48"/>
    <mergeCell ref="A49:B49"/>
    <mergeCell ref="H49:I49"/>
    <mergeCell ref="A50:B50"/>
    <mergeCell ref="H50:I50"/>
    <mergeCell ref="A51:B51"/>
    <mergeCell ref="H51:I51"/>
    <mergeCell ref="A52:B52"/>
    <mergeCell ref="H52:I52"/>
    <mergeCell ref="A53:B53"/>
    <mergeCell ref="H53:I53"/>
    <mergeCell ref="A54:B54"/>
    <mergeCell ref="H54:I54"/>
    <mergeCell ref="A55:J55"/>
    <mergeCell ref="A56:J56"/>
    <mergeCell ref="A57:H57"/>
    <mergeCell ref="I57:J57"/>
    <mergeCell ref="H58:J58"/>
    <mergeCell ref="H59:I59"/>
    <mergeCell ref="A60:B60"/>
    <mergeCell ref="H60:I60"/>
    <mergeCell ref="A61:J61"/>
    <mergeCell ref="A62:B62"/>
    <mergeCell ref="H62:I62"/>
    <mergeCell ref="A63:B63"/>
    <mergeCell ref="H63:I63"/>
    <mergeCell ref="A64:B64"/>
    <mergeCell ref="H64:I64"/>
    <mergeCell ref="A65:B65"/>
    <mergeCell ref="H65:I65"/>
    <mergeCell ref="A66:B66"/>
    <mergeCell ref="H66:I66"/>
    <mergeCell ref="A67:B67"/>
    <mergeCell ref="H67:I67"/>
    <mergeCell ref="A68:B68"/>
    <mergeCell ref="H68:I68"/>
    <mergeCell ref="A69:B69"/>
    <mergeCell ref="H69:I69"/>
    <mergeCell ref="A70:B70"/>
    <mergeCell ref="H70:I70"/>
    <mergeCell ref="A71:B71"/>
    <mergeCell ref="H71:I71"/>
    <mergeCell ref="A72:J72"/>
    <mergeCell ref="A73:J73"/>
    <mergeCell ref="A74:B74"/>
    <mergeCell ref="H74:I74"/>
    <mergeCell ref="A75:J75"/>
    <mergeCell ref="A76:J76"/>
    <mergeCell ref="A77:H77"/>
    <mergeCell ref="I77:J77"/>
    <mergeCell ref="H78:J78"/>
    <mergeCell ref="H79:I79"/>
    <mergeCell ref="A80:B80"/>
    <mergeCell ref="H80:I80"/>
    <mergeCell ref="A81:B81"/>
    <mergeCell ref="H81:I81"/>
    <mergeCell ref="A82:B82"/>
    <mergeCell ref="H82:I82"/>
    <mergeCell ref="A83:B83"/>
    <mergeCell ref="H83:I83"/>
    <mergeCell ref="A84:B84"/>
    <mergeCell ref="H84:I84"/>
    <mergeCell ref="A85:B85"/>
    <mergeCell ref="H85:I85"/>
    <mergeCell ref="A86:B86"/>
    <mergeCell ref="H86:I86"/>
    <mergeCell ref="A87:B87"/>
    <mergeCell ref="H87:I87"/>
    <mergeCell ref="A88:B88"/>
    <mergeCell ref="H88:I88"/>
    <mergeCell ref="A89:B89"/>
    <mergeCell ref="H89:I89"/>
    <mergeCell ref="A90:J90"/>
    <mergeCell ref="A91:J91"/>
    <mergeCell ref="A92:H92"/>
    <mergeCell ref="I92:J92"/>
    <mergeCell ref="H93:J93"/>
    <mergeCell ref="H94:I94"/>
    <mergeCell ref="A95:B95"/>
    <mergeCell ref="H95:I95"/>
    <mergeCell ref="A96:B96"/>
    <mergeCell ref="H96:I96"/>
    <mergeCell ref="A97:B97"/>
    <mergeCell ref="H97:I97"/>
    <mergeCell ref="A98:B98"/>
    <mergeCell ref="H98:I98"/>
    <mergeCell ref="A99:B99"/>
    <mergeCell ref="H99:I99"/>
    <mergeCell ref="A100:B100"/>
    <mergeCell ref="H100:I100"/>
    <mergeCell ref="A101:B101"/>
    <mergeCell ref="H101:I101"/>
    <mergeCell ref="A102:B102"/>
    <mergeCell ref="H102:I102"/>
    <mergeCell ref="A103:B103"/>
    <mergeCell ref="H103:I103"/>
    <mergeCell ref="A104:J104"/>
    <mergeCell ref="A105:J105"/>
    <mergeCell ref="A106:H106"/>
    <mergeCell ref="I106:J106"/>
    <mergeCell ref="H107:J107"/>
    <mergeCell ref="H108:I108"/>
    <mergeCell ref="A109:B109"/>
    <mergeCell ref="H109:I109"/>
    <mergeCell ref="A110:B110"/>
    <mergeCell ref="H110:I110"/>
    <mergeCell ref="A111:B111"/>
    <mergeCell ref="H111:I111"/>
    <mergeCell ref="A112:B112"/>
    <mergeCell ref="H112:I112"/>
    <mergeCell ref="A113:B113"/>
    <mergeCell ref="H113:I113"/>
    <mergeCell ref="A114:B114"/>
    <mergeCell ref="H114:I114"/>
    <mergeCell ref="A115:B115"/>
    <mergeCell ref="H115:I115"/>
    <mergeCell ref="A116:B116"/>
    <mergeCell ref="H116:I116"/>
    <mergeCell ref="A117:B117"/>
    <mergeCell ref="H117:I117"/>
    <mergeCell ref="A118:B118"/>
    <mergeCell ref="H118:I118"/>
    <mergeCell ref="A119:B119"/>
    <mergeCell ref="H119:I119"/>
    <mergeCell ref="A120:B120"/>
    <mergeCell ref="H120:I120"/>
    <mergeCell ref="A121:B121"/>
    <mergeCell ref="H121:I121"/>
    <mergeCell ref="A122:B122"/>
    <mergeCell ref="H122:I122"/>
    <mergeCell ref="A123:B123"/>
    <mergeCell ref="H123:I123"/>
    <mergeCell ref="A124:B124"/>
    <mergeCell ref="H124:I124"/>
    <mergeCell ref="A125:B125"/>
    <mergeCell ref="H125:I125"/>
    <mergeCell ref="A126:B126"/>
    <mergeCell ref="H126:I126"/>
    <mergeCell ref="A127:J127"/>
    <mergeCell ref="A128:B128"/>
    <mergeCell ref="H128:I128"/>
    <mergeCell ref="A129:J129"/>
    <mergeCell ref="A130:J130"/>
    <mergeCell ref="A131:H131"/>
    <mergeCell ref="I131:J131"/>
    <mergeCell ref="H132:J132"/>
    <mergeCell ref="H133:I133"/>
    <mergeCell ref="A134:B134"/>
    <mergeCell ref="H134:I134"/>
    <mergeCell ref="A135:B135"/>
    <mergeCell ref="H135:I135"/>
    <mergeCell ref="A136:B136"/>
    <mergeCell ref="H136:I136"/>
    <mergeCell ref="A137:B137"/>
    <mergeCell ref="H137:I137"/>
    <mergeCell ref="A138:B138"/>
    <mergeCell ref="H138:I138"/>
    <mergeCell ref="A139:B139"/>
    <mergeCell ref="H139:I139"/>
    <mergeCell ref="A140:B140"/>
    <mergeCell ref="H140:I140"/>
    <mergeCell ref="A141:B141"/>
    <mergeCell ref="H141:I141"/>
    <mergeCell ref="A142:B142"/>
    <mergeCell ref="H142:I142"/>
    <mergeCell ref="A143:B143"/>
    <mergeCell ref="H143:I143"/>
    <mergeCell ref="A144:J144"/>
    <mergeCell ref="A145:J145"/>
    <mergeCell ref="A146:J146"/>
    <mergeCell ref="A147:B147"/>
    <mergeCell ref="H147:I147"/>
    <mergeCell ref="A148:B148"/>
    <mergeCell ref="H148:I148"/>
    <mergeCell ref="A149:B149"/>
    <mergeCell ref="H149:I149"/>
    <mergeCell ref="A150:B150"/>
    <mergeCell ref="H150:I150"/>
    <mergeCell ref="A151:J151"/>
    <mergeCell ref="A152:J152"/>
    <mergeCell ref="A153:H153"/>
    <mergeCell ref="I153:J153"/>
    <mergeCell ref="H154:J154"/>
    <mergeCell ref="H155:I155"/>
    <mergeCell ref="A156:B156"/>
    <mergeCell ref="H156:I156"/>
    <mergeCell ref="A157:B157"/>
    <mergeCell ref="H157:I157"/>
    <mergeCell ref="A158:B158"/>
    <mergeCell ref="H158:I158"/>
    <mergeCell ref="A159:B159"/>
    <mergeCell ref="H159:I159"/>
    <mergeCell ref="A160:B160"/>
    <mergeCell ref="H160:I160"/>
    <mergeCell ref="A161:B161"/>
    <mergeCell ref="H161:I161"/>
    <mergeCell ref="A162:B162"/>
    <mergeCell ref="H162:I162"/>
    <mergeCell ref="A163:B163"/>
    <mergeCell ref="H163:I163"/>
    <mergeCell ref="A164:B164"/>
    <mergeCell ref="H164:I164"/>
    <mergeCell ref="A165:B165"/>
    <mergeCell ref="H165:I165"/>
    <mergeCell ref="A166:J166"/>
    <mergeCell ref="A167:J167"/>
    <mergeCell ref="A168:B168"/>
    <mergeCell ref="H168:I168"/>
    <mergeCell ref="A169:B169"/>
    <mergeCell ref="H169:I169"/>
    <mergeCell ref="A170:B170"/>
    <mergeCell ref="H170:I170"/>
    <mergeCell ref="A171:B171"/>
    <mergeCell ref="H171:I171"/>
    <mergeCell ref="A172:B172"/>
    <mergeCell ref="H172:I172"/>
    <mergeCell ref="A173:J173"/>
    <mergeCell ref="A174:J174"/>
    <mergeCell ref="A175:H175"/>
    <mergeCell ref="I175:J175"/>
    <mergeCell ref="H176:J176"/>
    <mergeCell ref="H177:I177"/>
    <mergeCell ref="A178:B178"/>
    <mergeCell ref="H178:I178"/>
    <mergeCell ref="A179:B179"/>
    <mergeCell ref="H179:I179"/>
    <mergeCell ref="A180:B180"/>
    <mergeCell ref="H180:I180"/>
    <mergeCell ref="A181:B181"/>
    <mergeCell ref="H181:I181"/>
    <mergeCell ref="A182:B182"/>
    <mergeCell ref="H182:I182"/>
    <mergeCell ref="A183:B183"/>
    <mergeCell ref="H183:I183"/>
    <mergeCell ref="A184:B184"/>
    <mergeCell ref="H184:I184"/>
    <mergeCell ref="A185:B185"/>
    <mergeCell ref="H185:I185"/>
    <mergeCell ref="A186:I186"/>
    <mergeCell ref="C4:C5"/>
    <mergeCell ref="C21:C22"/>
    <mergeCell ref="C35:C36"/>
    <mergeCell ref="C58:C59"/>
    <mergeCell ref="C78:C79"/>
    <mergeCell ref="C93:C94"/>
    <mergeCell ref="C107:C108"/>
    <mergeCell ref="C132:C133"/>
    <mergeCell ref="C154:C155"/>
    <mergeCell ref="C176:C177"/>
    <mergeCell ref="D4:D5"/>
    <mergeCell ref="D21:D22"/>
    <mergeCell ref="D35:D36"/>
    <mergeCell ref="D58:D59"/>
    <mergeCell ref="D78:D79"/>
    <mergeCell ref="D93:D94"/>
    <mergeCell ref="D107:D108"/>
    <mergeCell ref="D132:D133"/>
    <mergeCell ref="D154:D155"/>
    <mergeCell ref="D176:D177"/>
    <mergeCell ref="E4:E5"/>
    <mergeCell ref="E21:E22"/>
    <mergeCell ref="E35:E36"/>
    <mergeCell ref="E58:E59"/>
    <mergeCell ref="E78:E79"/>
    <mergeCell ref="E93:E94"/>
    <mergeCell ref="E107:E108"/>
    <mergeCell ref="E132:E133"/>
    <mergeCell ref="E154:E155"/>
    <mergeCell ref="E176:E177"/>
    <mergeCell ref="F4:F5"/>
    <mergeCell ref="F21:F22"/>
    <mergeCell ref="F35:F36"/>
    <mergeCell ref="F58:F59"/>
    <mergeCell ref="F78:F79"/>
    <mergeCell ref="F93:F94"/>
    <mergeCell ref="F107:F108"/>
    <mergeCell ref="F132:F133"/>
    <mergeCell ref="F154:F155"/>
    <mergeCell ref="F176:F177"/>
    <mergeCell ref="G4:G5"/>
    <mergeCell ref="G21:G22"/>
    <mergeCell ref="G35:G36"/>
    <mergeCell ref="G58:G59"/>
    <mergeCell ref="G78:G79"/>
    <mergeCell ref="G93:G94"/>
    <mergeCell ref="G107:G108"/>
    <mergeCell ref="G132:G133"/>
    <mergeCell ref="G154:G155"/>
    <mergeCell ref="G176:G177"/>
    <mergeCell ref="A4:B5"/>
    <mergeCell ref="A21:B22"/>
    <mergeCell ref="A35:B36"/>
    <mergeCell ref="A58:B59"/>
    <mergeCell ref="A78:B79"/>
    <mergeCell ref="A93:B94"/>
    <mergeCell ref="A107:B108"/>
    <mergeCell ref="A132:B133"/>
    <mergeCell ref="A154:B155"/>
    <mergeCell ref="A176:B177"/>
  </mergeCells>
  <pageMargins left="0.590551181102362" right="0" top="0.393700787401575" bottom="0" header="0" footer="0"/>
  <pageSetup paperSize="9" orientation="portrait"/>
  <headerFooter/>
  <rowBreaks count="9" manualBreakCount="9">
    <brk id="17" max="16383" man="1"/>
    <brk id="31" max="16383" man="1"/>
    <brk id="54" max="16383" man="1"/>
    <brk id="74" max="16383" man="1"/>
    <brk id="89" max="16383" man="1"/>
    <brk id="103" max="16383" man="1"/>
    <brk id="128" max="16383" man="1"/>
    <brk id="150" max="16383" man="1"/>
    <brk id="17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J27" sqref="J27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3.1619047619048" customWidth="1"/>
    <col min="4" max="4" width="21.9714285714286" customWidth="1"/>
    <col min="5" max="5" width="15.4666666666667" customWidth="1"/>
    <col min="6" max="6" width="5.01904761904762" customWidth="1"/>
    <col min="7" max="7" width="8.40952380952381" customWidth="1"/>
    <col min="8" max="8" width="8.54285714285714" customWidth="1"/>
    <col min="9" max="9" width="3.39047619047619" customWidth="1"/>
    <col min="10" max="10" width="12.4761904761905" customWidth="1"/>
    <col min="11" max="11" width="10.2857142857143" hidden="1" customWidth="1"/>
  </cols>
  <sheetData>
    <row r="1" ht="27.9" customHeight="1" spans="1:11">
      <c r="A1" s="1" t="s">
        <v>429</v>
      </c>
      <c r="B1" s="1"/>
      <c r="C1" s="1"/>
      <c r="D1" s="1"/>
      <c r="E1" s="1"/>
      <c r="F1" s="1"/>
      <c r="G1" s="1"/>
      <c r="H1" s="1"/>
      <c r="I1" s="1"/>
      <c r="J1" s="1"/>
      <c r="K1" s="2" t="s">
        <v>0</v>
      </c>
    </row>
    <row r="2" ht="17.05" customHeight="1" spans="1:1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2" t="s">
        <v>0</v>
      </c>
    </row>
    <row r="3" ht="17.05" customHeight="1" spans="1:11">
      <c r="A3" s="4" t="s">
        <v>40</v>
      </c>
      <c r="B3" s="4"/>
      <c r="C3" s="4"/>
      <c r="D3" s="4"/>
      <c r="E3" s="4"/>
      <c r="F3" s="4"/>
      <c r="G3" s="4"/>
      <c r="H3" s="4"/>
      <c r="I3" s="3" t="s">
        <v>430</v>
      </c>
      <c r="J3" s="3"/>
      <c r="K3" s="2" t="s">
        <v>0</v>
      </c>
    </row>
    <row r="4" ht="17.05" customHeight="1" spans="1:11">
      <c r="A4" s="5" t="s">
        <v>11</v>
      </c>
      <c r="B4" s="6"/>
      <c r="C4" s="7" t="s">
        <v>42</v>
      </c>
      <c r="D4" s="7" t="s">
        <v>43</v>
      </c>
      <c r="E4" s="7" t="s">
        <v>44</v>
      </c>
      <c r="F4" s="7" t="s">
        <v>45</v>
      </c>
      <c r="G4" s="7" t="s">
        <v>46</v>
      </c>
      <c r="H4" s="8" t="s">
        <v>47</v>
      </c>
      <c r="I4" s="9"/>
      <c r="J4" s="10"/>
      <c r="K4" s="11" t="s">
        <v>0</v>
      </c>
    </row>
    <row r="5" ht="17.05" customHeight="1" spans="1:11">
      <c r="A5" s="12"/>
      <c r="B5" s="13"/>
      <c r="C5" s="14"/>
      <c r="D5" s="14"/>
      <c r="E5" s="14"/>
      <c r="F5" s="14"/>
      <c r="G5" s="14"/>
      <c r="H5" s="8" t="s">
        <v>48</v>
      </c>
      <c r="I5" s="10"/>
      <c r="J5" s="15" t="s">
        <v>49</v>
      </c>
      <c r="K5" s="11" t="s">
        <v>0</v>
      </c>
    </row>
    <row r="6" ht="16.3" customHeight="1" spans="1:11">
      <c r="A6" s="16" t="s">
        <v>50</v>
      </c>
      <c r="B6" s="17"/>
      <c r="C6" s="17"/>
      <c r="D6" s="17"/>
      <c r="E6" s="17"/>
      <c r="F6" s="17"/>
      <c r="G6" s="17"/>
      <c r="H6" s="17"/>
      <c r="I6" s="17"/>
      <c r="J6" s="18"/>
      <c r="K6" t="s">
        <v>51</v>
      </c>
    </row>
    <row r="7" ht="16.3" customHeight="1" spans="1:11">
      <c r="A7" s="16" t="s">
        <v>52</v>
      </c>
      <c r="B7" s="17"/>
      <c r="C7" s="17"/>
      <c r="D7" s="17"/>
      <c r="E7" s="17"/>
      <c r="F7" s="17"/>
      <c r="G7" s="17"/>
      <c r="H7" s="17"/>
      <c r="I7" s="17"/>
      <c r="J7" s="18"/>
      <c r="K7" t="s">
        <v>53</v>
      </c>
    </row>
    <row r="8" ht="16.3" customHeight="1" spans="1:11">
      <c r="A8" s="16" t="s">
        <v>54</v>
      </c>
      <c r="B8" s="17"/>
      <c r="C8" s="17"/>
      <c r="D8" s="17"/>
      <c r="E8" s="17"/>
      <c r="F8" s="17"/>
      <c r="G8" s="17"/>
      <c r="H8" s="17"/>
      <c r="I8" s="17"/>
      <c r="J8" s="18"/>
      <c r="K8" t="s">
        <v>55</v>
      </c>
    </row>
    <row r="9" ht="16.3" customHeight="1" spans="1:11">
      <c r="A9" s="16" t="s">
        <v>191</v>
      </c>
      <c r="B9" s="17"/>
      <c r="C9" s="17"/>
      <c r="D9" s="17"/>
      <c r="E9" s="17"/>
      <c r="F9" s="17"/>
      <c r="G9" s="17"/>
      <c r="H9" s="17"/>
      <c r="I9" s="17"/>
      <c r="J9" s="18"/>
      <c r="K9" t="s">
        <v>55</v>
      </c>
    </row>
    <row r="10" ht="16.3" customHeight="1" spans="1:11">
      <c r="A10" s="16" t="s">
        <v>15</v>
      </c>
      <c r="B10" s="18"/>
      <c r="C10" s="19" t="s">
        <v>431</v>
      </c>
      <c r="D10" s="19" t="s">
        <v>432</v>
      </c>
      <c r="E10" s="19" t="s">
        <v>0</v>
      </c>
      <c r="F10" s="20" t="s">
        <v>433</v>
      </c>
      <c r="G10" s="21">
        <v>1</v>
      </c>
      <c r="H10" s="22">
        <v>119.1</v>
      </c>
      <c r="I10" s="23"/>
      <c r="J10" s="24">
        <v>119.1</v>
      </c>
      <c r="K10" t="s">
        <v>60</v>
      </c>
    </row>
    <row r="11" ht="16.3" customHeight="1" spans="1:11">
      <c r="A11" s="16" t="s">
        <v>228</v>
      </c>
      <c r="B11" s="17"/>
      <c r="C11" s="17"/>
      <c r="D11" s="17"/>
      <c r="E11" s="17"/>
      <c r="F11" s="17"/>
      <c r="G11" s="17"/>
      <c r="H11" s="17"/>
      <c r="I11" s="17"/>
      <c r="J11" s="18"/>
      <c r="K11" t="s">
        <v>53</v>
      </c>
    </row>
    <row r="12" ht="16.3" customHeight="1" spans="1:11">
      <c r="A12" s="16" t="s">
        <v>54</v>
      </c>
      <c r="B12" s="17"/>
      <c r="C12" s="17"/>
      <c r="D12" s="17"/>
      <c r="E12" s="17"/>
      <c r="F12" s="17"/>
      <c r="G12" s="17"/>
      <c r="H12" s="17"/>
      <c r="I12" s="17"/>
      <c r="J12" s="18"/>
      <c r="K12" t="s">
        <v>55</v>
      </c>
    </row>
    <row r="13" ht="16.3" customHeight="1" spans="1:11">
      <c r="A13" s="16" t="s">
        <v>191</v>
      </c>
      <c r="B13" s="17"/>
      <c r="C13" s="17"/>
      <c r="D13" s="17"/>
      <c r="E13" s="17"/>
      <c r="F13" s="17"/>
      <c r="G13" s="17"/>
      <c r="H13" s="17"/>
      <c r="I13" s="17"/>
      <c r="J13" s="18"/>
      <c r="K13" t="s">
        <v>55</v>
      </c>
    </row>
    <row r="14" ht="16.3" customHeight="1" spans="1:11">
      <c r="A14" s="16" t="s">
        <v>17</v>
      </c>
      <c r="B14" s="18"/>
      <c r="C14" s="19" t="s">
        <v>434</v>
      </c>
      <c r="D14" s="19" t="s">
        <v>432</v>
      </c>
      <c r="E14" s="19" t="s">
        <v>0</v>
      </c>
      <c r="F14" s="20" t="s">
        <v>433</v>
      </c>
      <c r="G14" s="21">
        <v>1</v>
      </c>
      <c r="H14" s="22">
        <v>119.1</v>
      </c>
      <c r="I14" s="23"/>
      <c r="J14" s="24">
        <v>119.1</v>
      </c>
      <c r="K14" t="s">
        <v>60</v>
      </c>
    </row>
    <row r="15" ht="16.3" customHeight="1" spans="1:11">
      <c r="A15" s="16" t="s">
        <v>341</v>
      </c>
      <c r="B15" s="17"/>
      <c r="C15" s="17"/>
      <c r="D15" s="17"/>
      <c r="E15" s="17"/>
      <c r="F15" s="17"/>
      <c r="G15" s="17"/>
      <c r="H15" s="17"/>
      <c r="I15" s="17"/>
      <c r="J15" s="18"/>
      <c r="K15" t="s">
        <v>51</v>
      </c>
    </row>
    <row r="16" ht="16.3" customHeight="1" spans="1:11">
      <c r="A16" s="16" t="s">
        <v>52</v>
      </c>
      <c r="B16" s="17"/>
      <c r="C16" s="17"/>
      <c r="D16" s="17"/>
      <c r="E16" s="17"/>
      <c r="F16" s="17"/>
      <c r="G16" s="17"/>
      <c r="H16" s="17"/>
      <c r="I16" s="17"/>
      <c r="J16" s="18"/>
      <c r="K16" t="s">
        <v>342</v>
      </c>
    </row>
    <row r="17" ht="16.3" customHeight="1" spans="1:11">
      <c r="A17" s="16" t="s">
        <v>343</v>
      </c>
      <c r="B17" s="17"/>
      <c r="C17" s="17"/>
      <c r="D17" s="17"/>
      <c r="E17" s="17"/>
      <c r="F17" s="17"/>
      <c r="G17" s="17"/>
      <c r="H17" s="17"/>
      <c r="I17" s="17"/>
      <c r="J17" s="18"/>
      <c r="K17" t="s">
        <v>344</v>
      </c>
    </row>
    <row r="18" ht="27.9" customHeight="1" spans="1:11">
      <c r="A18" s="16" t="s">
        <v>29</v>
      </c>
      <c r="B18" s="18"/>
      <c r="C18" s="19" t="s">
        <v>435</v>
      </c>
      <c r="D18" s="19" t="s">
        <v>436</v>
      </c>
      <c r="E18" s="19" t="s">
        <v>437</v>
      </c>
      <c r="F18" s="20" t="s">
        <v>388</v>
      </c>
      <c r="G18" s="21">
        <v>56.512</v>
      </c>
      <c r="H18" s="22">
        <v>79.08</v>
      </c>
      <c r="I18" s="23"/>
      <c r="J18" s="24">
        <v>4468.97</v>
      </c>
      <c r="K18" t="s">
        <v>60</v>
      </c>
    </row>
    <row r="19" ht="27.9" customHeight="1" spans="1:11">
      <c r="A19" s="16" t="s">
        <v>65</v>
      </c>
      <c r="B19" s="18"/>
      <c r="C19" s="19" t="s">
        <v>438</v>
      </c>
      <c r="D19" s="19" t="s">
        <v>439</v>
      </c>
      <c r="E19" s="19" t="s">
        <v>440</v>
      </c>
      <c r="F19" s="20" t="s">
        <v>388</v>
      </c>
      <c r="G19" s="21">
        <v>4.032</v>
      </c>
      <c r="H19" s="22">
        <v>88.15</v>
      </c>
      <c r="I19" s="23"/>
      <c r="J19" s="24">
        <v>355.42</v>
      </c>
      <c r="K19" t="s">
        <v>60</v>
      </c>
    </row>
    <row r="20" ht="16.3" customHeight="1" spans="1:11">
      <c r="A20" s="16" t="s">
        <v>68</v>
      </c>
      <c r="B20" s="18"/>
      <c r="C20" s="19" t="s">
        <v>441</v>
      </c>
      <c r="D20" s="19" t="s">
        <v>442</v>
      </c>
      <c r="E20" s="19" t="s">
        <v>443</v>
      </c>
      <c r="F20" s="20" t="s">
        <v>388</v>
      </c>
      <c r="G20" s="21">
        <v>29.016</v>
      </c>
      <c r="H20" s="22">
        <v>80.47</v>
      </c>
      <c r="I20" s="23"/>
      <c r="J20" s="24">
        <v>2334.92</v>
      </c>
      <c r="K20" t="s">
        <v>60</v>
      </c>
    </row>
    <row r="21" ht="16.3" customHeight="1" spans="1:11">
      <c r="A21" s="16" t="s">
        <v>228</v>
      </c>
      <c r="B21" s="17"/>
      <c r="C21" s="17"/>
      <c r="D21" s="17"/>
      <c r="E21" s="17"/>
      <c r="F21" s="17"/>
      <c r="G21" s="17"/>
      <c r="H21" s="17"/>
      <c r="I21" s="17"/>
      <c r="J21" s="18"/>
      <c r="K21" t="s">
        <v>342</v>
      </c>
    </row>
    <row r="22" ht="16.3" customHeight="1" spans="1:11">
      <c r="A22" s="16" t="s">
        <v>343</v>
      </c>
      <c r="B22" s="17"/>
      <c r="C22" s="17"/>
      <c r="D22" s="17"/>
      <c r="E22" s="17"/>
      <c r="F22" s="17"/>
      <c r="G22" s="17"/>
      <c r="H22" s="17"/>
      <c r="I22" s="17"/>
      <c r="J22" s="18"/>
      <c r="K22" t="s">
        <v>344</v>
      </c>
    </row>
    <row r="23" ht="27.9" customHeight="1" spans="1:11">
      <c r="A23" s="16" t="s">
        <v>73</v>
      </c>
      <c r="B23" s="18"/>
      <c r="C23" s="19" t="s">
        <v>444</v>
      </c>
      <c r="D23" s="19" t="s">
        <v>436</v>
      </c>
      <c r="E23" s="19" t="s">
        <v>437</v>
      </c>
      <c r="F23" s="20" t="s">
        <v>388</v>
      </c>
      <c r="G23" s="21">
        <v>56.512</v>
      </c>
      <c r="H23" s="22">
        <v>79.07</v>
      </c>
      <c r="I23" s="23"/>
      <c r="J23" s="24">
        <v>4468.4</v>
      </c>
      <c r="K23" t="s">
        <v>60</v>
      </c>
    </row>
    <row r="24" ht="27.9" customHeight="1" spans="1:11">
      <c r="A24" s="16" t="s">
        <v>78</v>
      </c>
      <c r="B24" s="18"/>
      <c r="C24" s="19" t="s">
        <v>445</v>
      </c>
      <c r="D24" s="19" t="s">
        <v>439</v>
      </c>
      <c r="E24" s="19" t="s">
        <v>440</v>
      </c>
      <c r="F24" s="20" t="s">
        <v>388</v>
      </c>
      <c r="G24" s="21">
        <v>4.032</v>
      </c>
      <c r="H24" s="22">
        <v>88.15</v>
      </c>
      <c r="I24" s="23"/>
      <c r="J24" s="24">
        <v>355.42</v>
      </c>
      <c r="K24" t="s">
        <v>60</v>
      </c>
    </row>
    <row r="25" ht="16.3" customHeight="1" spans="1:11">
      <c r="A25" s="16" t="s">
        <v>81</v>
      </c>
      <c r="B25" s="18"/>
      <c r="C25" s="19" t="s">
        <v>446</v>
      </c>
      <c r="D25" s="19" t="s">
        <v>442</v>
      </c>
      <c r="E25" s="19" t="s">
        <v>443</v>
      </c>
      <c r="F25" s="20" t="s">
        <v>388</v>
      </c>
      <c r="G25" s="21">
        <v>29.016</v>
      </c>
      <c r="H25" s="22">
        <v>80.47</v>
      </c>
      <c r="I25" s="23"/>
      <c r="J25" s="24">
        <v>2334.92</v>
      </c>
      <c r="K25" t="s">
        <v>60</v>
      </c>
    </row>
    <row r="26" ht="17.05" customHeight="1" spans="1:11">
      <c r="A26" s="8" t="s">
        <v>447</v>
      </c>
      <c r="B26" s="9"/>
      <c r="C26" s="9"/>
      <c r="D26" s="9"/>
      <c r="E26" s="9"/>
      <c r="F26" s="9"/>
      <c r="G26" s="9"/>
      <c r="H26" s="9"/>
      <c r="I26" s="10"/>
      <c r="J26" s="24">
        <f>SUM(J4:J25)</f>
        <v>14556.25</v>
      </c>
      <c r="K26" t="s">
        <v>428</v>
      </c>
    </row>
  </sheetData>
  <mergeCells count="41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J9"/>
    <mergeCell ref="A10:B10"/>
    <mergeCell ref="H10:I10"/>
    <mergeCell ref="A11:J11"/>
    <mergeCell ref="A12:J12"/>
    <mergeCell ref="A13:J13"/>
    <mergeCell ref="A14:B14"/>
    <mergeCell ref="H14:I14"/>
    <mergeCell ref="A15:J15"/>
    <mergeCell ref="A16:J16"/>
    <mergeCell ref="A17:J17"/>
    <mergeCell ref="A18:B18"/>
    <mergeCell ref="H18:I18"/>
    <mergeCell ref="A19:B19"/>
    <mergeCell ref="H19:I19"/>
    <mergeCell ref="A20:B20"/>
    <mergeCell ref="H20:I20"/>
    <mergeCell ref="A21:J21"/>
    <mergeCell ref="A22:J22"/>
    <mergeCell ref="A23:B23"/>
    <mergeCell ref="H23:I23"/>
    <mergeCell ref="A24:B24"/>
    <mergeCell ref="H24:I24"/>
    <mergeCell ref="A25:B25"/>
    <mergeCell ref="H25:I25"/>
    <mergeCell ref="A26:I26"/>
    <mergeCell ref="C4:C5"/>
    <mergeCell ref="D4:D5"/>
    <mergeCell ref="E4:E5"/>
    <mergeCell ref="F4:F5"/>
    <mergeCell ref="G4:G5"/>
    <mergeCell ref="A4:B5"/>
  </mergeCells>
  <pageMargins left="0.590551181102362" right="0" top="0.393700787401575" bottom="0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控制价</vt:lpstr>
      <vt:lpstr>表4单位工程造价汇总表</vt:lpstr>
      <vt:lpstr>表5分部分项工程量清单与计价表</vt:lpstr>
      <vt:lpstr>表7单价措施项目清单与计价表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张向莉</cp:lastModifiedBy>
  <dcterms:created xsi:type="dcterms:W3CDTF">2026-03-25T19:04:00Z</dcterms:created>
  <dcterms:modified xsi:type="dcterms:W3CDTF">2026-03-27T08:06:34Z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F44FE4F6AF5041F3804E7EA6D3E12AF0_12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